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2019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8" r:id="rId7"/>
    <sheet name="2012" sheetId="7" r:id="rId8"/>
    <sheet name="2011" sheetId="6" r:id="rId9"/>
    <sheet name="2010" sheetId="5" r:id="rId10"/>
    <sheet name="2009" sheetId="4" r:id="rId11"/>
    <sheet name="2008" sheetId="1" r:id="rId12"/>
    <sheet name="2007" sheetId="2" r:id="rId13"/>
    <sheet name="2005" sheetId="3" r:id="rId14"/>
  </sheets>
  <calcPr calcId="124519"/>
</workbook>
</file>

<file path=xl/calcChain.xml><?xml version="1.0" encoding="utf-8"?>
<calcChain xmlns="http://schemas.openxmlformats.org/spreadsheetml/2006/main">
  <c r="C55" i="13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F52"/>
  <c r="H52"/>
  <c r="B52"/>
  <c r="B51"/>
  <c r="C51"/>
  <c r="C52" s="1"/>
  <c r="D51"/>
  <c r="D52" s="1"/>
  <c r="E51"/>
  <c r="E52" s="1"/>
  <c r="F51"/>
  <c r="G51"/>
  <c r="G52" s="1"/>
  <c r="H51"/>
  <c r="I51"/>
  <c r="I52" s="1"/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/>
  <c r="H25"/>
  <c r="H26"/>
  <c r="G25"/>
  <c r="G26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I59"/>
  <c r="H59"/>
  <c r="G59"/>
  <c r="F59"/>
  <c r="E59"/>
  <c r="D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E58"/>
  <c r="F58"/>
  <c r="G58"/>
  <c r="H58"/>
  <c r="I58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<sst xmlns="http://schemas.openxmlformats.org/spreadsheetml/2006/main" count="1555" uniqueCount="207">
  <si>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</si>
  <si>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</si>
  <si>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</si>
  <si>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</si>
  <si>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</si>
  <si>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</si>
  <si>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</si>
  <si>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</si>
  <si>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</si>
  <si>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</si>
  <si>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</si>
  <si>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</si>
  <si>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</si>
  <si>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</si>
  <si>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</si>
  <si>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</si>
  <si>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</si>
  <si>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</si>
  <si>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</si>
  <si>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</si>
  <si>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</si>
  <si>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</si>
  <si>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</si>
  <si>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</si>
  <si>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</si>
  <si>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</si>
  <si>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</si>
  <si>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</si>
  <si>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</si>
  <si>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</si>
  <si>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</si>
  <si>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</si>
  <si>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</si>
  <si>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</si>
  <si>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</si>
  <si>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</si>
  <si>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</si>
  <si>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</si>
  <si>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</si>
  <si>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</si>
  <si>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</si>
  <si>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</si>
  <si>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</si>
  <si>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</si>
  <si>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</si>
  <si>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</si>
  <si>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</si>
  <si>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</si>
  <si>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</si>
  <si>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</si>
  <si>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</si>
  <si>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</si>
  <si>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</si>
  <si>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</si>
  <si>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</si>
  <si>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</si>
  <si>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</si>
  <si>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</si>
  <si>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</si>
  <si>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</si>
  <si>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</si>
  <si>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</si>
  <si>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</si>
  <si>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</si>
  <si>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</si>
  <si>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</si>
  <si>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</si>
  <si>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</si>
  <si>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</si>
  <si>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</si>
  <si>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</si>
  <si>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</si>
  <si>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</si>
  <si>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</si>
  <si>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</si>
  <si>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</si>
  <si>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</si>
  <si>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</si>
  <si>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</si>
  <si>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</si>
  <si>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</si>
  <si>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</si>
  <si>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</si>
  <si>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</si>
  <si>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</si>
  <si>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</si>
  <si>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</si>
  <si>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</si>
  <si>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</si>
  <si>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</si>
  <si>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</si>
  <si>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</si>
  <si>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</si>
  <si>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</si>
  <si>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</si>
  <si>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</si>
  <si>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</si>
  <si>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</si>
  <si>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</si>
  <si>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</si>
  <si>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</si>
  <si>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</si>
  <si>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</si>
  <si>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</si>
  <si>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</si>
  <si>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</si>
  <si>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</si>
  <si>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</si>
  <si>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</si>
  <si>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</si>
  <si>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</si>
  <si>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</si>
  <si>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</si>
  <si>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</si>
  <si>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</si>
  <si>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</si>
  <si>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</si>
  <si>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</si>
  <si>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</si>
  <si>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</si>
  <si>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</si>
  <si>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</si>
  <si>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</si>
  <si>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</si>
  <si>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</si>
  <si>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</si>
  <si>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</si>
  <si>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</si>
  <si>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</si>
  <si>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</si>
  <si>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</si>
  <si>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</si>
  <si>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</si>
  <si>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</si>
  <si>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</si>
  <si>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</si>
  <si>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</si>
  <si>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</si>
  <si>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</si>
  <si>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</si>
  <si>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</si>
  <si>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</si>
  <si>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</si>
  <si>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</si>
  <si>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</si>
  <si>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</si>
  <si>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</si>
  <si>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</si>
  <si>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</si>
  <si>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</si>
  <si>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</si>
  <si>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</si>
  <si>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</si>
  <si>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</si>
  <si>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</si>
  <si>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</si>
  <si>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</si>
  <si>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</si>
  <si>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</si>
  <si>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</si>
  <si>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</si>
  <si>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</si>
  <si>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</si>
  <si>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</si>
  <si>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</si>
  <si>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</si>
  <si>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</si>
  <si>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</si>
  <si>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</si>
  <si>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</si>
  <si>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</si>
  <si>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</si>
  <si>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</si>
  <si>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</si>
  <si>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</si>
  <si>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</si>
  <si>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</si>
  <si>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</si>
  <si>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</si>
  <si>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</si>
  <si>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</si>
  <si>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</si>
  <si>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</si>
  <si>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</si>
  <si>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</si>
  <si>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</si>
  <si>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</si>
  <si>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</si>
  <si>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</si>
  <si>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</si>
  <si>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</si>
  <si>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</si>
  <si>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</si>
  <si>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</si>
  <si>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</si>
  <si>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</si>
  <si>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</si>
  <si>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</si>
  <si>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</si>
  <si>
    <t>g</t>
  </si>
  <si>
    <t>Медијана (C 50)</t>
  </si>
  <si>
    <t>&lt;2,8</t>
  </si>
  <si>
    <t>КВАЛИТЕТ ВАЗДУХА У 2019. ГОДИНИ</t>
  </si>
  <si>
    <t>Сумпордиоксид, чађ, азотдиоксид, PM 10  средње вредности у току 2019. г.</t>
  </si>
  <si>
    <t>TV 93 µg/m3</t>
  </si>
  <si>
    <t>91.65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</si>
  <si>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2019. године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</si>
</sst>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5" fontId="17" fillId="0" borderId="1" xfId="0" applyNumberFormat="1" applyFont="1" applyBorder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horizontal="left"/>
    </xf>
    <xf numFmtId="0" fontId="5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34" workbookViewId="0">
      <selection activeCell="K39" sqref="K39"/>
    </sheetView>
  </sheetViews>
  <sheetFormatPr defaultRowHeight="12.75"/>
  <cols>
    <col min="1" max="1" width="26.7109375" customWidth="1"/>
    <col min="10" max="10" width="14.42578125" customWidth="1"/>
  </cols>
  <sheetData>
    <row r="1" spans="1:15" ht="15.75">
      <c r="A1" s="158" t="s">
        <v>202</v>
      </c>
      <c r="B1" s="159"/>
      <c r="C1" s="159"/>
      <c r="D1" s="159"/>
      <c r="E1" s="159"/>
      <c r="F1" s="159"/>
      <c r="G1" s="159"/>
      <c r="H1" s="159"/>
      <c r="I1" s="159"/>
    </row>
    <row r="3" spans="1:15">
      <c r="A3" s="160" t="s">
        <v>184</v>
      </c>
      <c r="B3" s="161"/>
      <c r="C3" s="161"/>
      <c r="D3" s="161"/>
      <c r="E3" s="161"/>
      <c r="F3" s="161"/>
      <c r="G3" s="161"/>
      <c r="H3" s="161"/>
      <c r="I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</row>
    <row r="5" spans="1:15">
      <c r="A5" s="161"/>
      <c r="B5" s="161"/>
      <c r="C5" s="161"/>
      <c r="D5" s="161"/>
      <c r="E5" s="161"/>
      <c r="F5" s="161"/>
      <c r="G5" s="161"/>
      <c r="H5" s="161"/>
      <c r="I5" s="161"/>
    </row>
    <row r="6" spans="1:15" ht="13.5" thickBot="1"/>
    <row r="7" spans="1:15" ht="13.5" thickBot="1">
      <c r="A7" s="162" t="s">
        <v>203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>
      <c r="A8" s="165" t="s">
        <v>125</v>
      </c>
      <c r="B8" s="167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9"/>
    </row>
    <row r="9" spans="1:15" ht="28.5">
      <c r="A9" s="166"/>
      <c r="B9" s="146" t="s">
        <v>189</v>
      </c>
      <c r="C9" s="170"/>
      <c r="D9" s="170"/>
      <c r="E9" s="170"/>
      <c r="F9" s="171" t="s">
        <v>126</v>
      </c>
      <c r="G9" s="172"/>
      <c r="H9" s="172"/>
      <c r="I9" s="172"/>
      <c r="J9" s="139" t="s">
        <v>188</v>
      </c>
      <c r="K9" s="173" t="s">
        <v>168</v>
      </c>
      <c r="L9" s="174" t="s">
        <v>167</v>
      </c>
      <c r="M9" s="174" t="s">
        <v>171</v>
      </c>
      <c r="N9" s="174" t="s">
        <v>172</v>
      </c>
      <c r="O9" s="176" t="s">
        <v>173</v>
      </c>
    </row>
    <row r="10" spans="1:15" ht="84" customHeight="1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139" t="s">
        <v>204</v>
      </c>
      <c r="K10" s="173"/>
      <c r="L10" s="175"/>
      <c r="M10" s="175"/>
      <c r="N10" s="175"/>
      <c r="O10" s="177"/>
    </row>
    <row r="11" spans="1:15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138" t="s">
        <v>131</v>
      </c>
      <c r="K11" s="178" t="s">
        <v>131</v>
      </c>
      <c r="L11" s="179"/>
      <c r="M11" s="179"/>
      <c r="N11" s="179"/>
      <c r="O11" s="180"/>
    </row>
    <row r="12" spans="1:15" ht="25.5">
      <c r="A12" s="166"/>
      <c r="B12" s="138" t="s">
        <v>133</v>
      </c>
      <c r="C12" s="87">
        <v>8.1</v>
      </c>
      <c r="D12" s="138" t="s">
        <v>135</v>
      </c>
      <c r="E12" s="4" t="s">
        <v>136</v>
      </c>
      <c r="F12" s="138" t="s">
        <v>133</v>
      </c>
      <c r="G12" s="87" t="s">
        <v>134</v>
      </c>
      <c r="H12" s="138" t="s">
        <v>135</v>
      </c>
      <c r="I12" s="4" t="s">
        <v>136</v>
      </c>
      <c r="J12" s="4" t="s">
        <v>134</v>
      </c>
      <c r="K12" s="146" t="s">
        <v>137</v>
      </c>
      <c r="L12" s="146"/>
      <c r="M12" s="146"/>
      <c r="N12" s="146"/>
      <c r="O12" s="147"/>
    </row>
    <row r="13" spans="1:15">
      <c r="A13" s="140" t="s">
        <v>8</v>
      </c>
      <c r="B13" s="51" t="s">
        <v>114</v>
      </c>
      <c r="C13" s="51" t="s">
        <v>114</v>
      </c>
      <c r="D13" s="51">
        <v>1.97</v>
      </c>
      <c r="E13" s="51" t="s">
        <v>114</v>
      </c>
      <c r="F13" s="2">
        <v>26.12</v>
      </c>
      <c r="G13" s="86">
        <v>29.91</v>
      </c>
      <c r="H13" s="51">
        <v>27.04</v>
      </c>
      <c r="I13" s="51">
        <v>16.18</v>
      </c>
      <c r="J13" s="4">
        <v>59.23</v>
      </c>
      <c r="K13" s="83" t="s">
        <v>205</v>
      </c>
      <c r="L13" s="2"/>
      <c r="M13" s="2"/>
      <c r="N13" s="2"/>
      <c r="O13" s="18"/>
    </row>
    <row r="14" spans="1:15">
      <c r="A14" s="140" t="s">
        <v>9</v>
      </c>
      <c r="B14" s="51"/>
      <c r="C14" s="51"/>
      <c r="D14" s="51"/>
      <c r="E14" s="51"/>
      <c r="F14" s="42"/>
      <c r="G14" s="47"/>
      <c r="H14" s="3"/>
      <c r="I14" s="51"/>
      <c r="J14" s="4"/>
      <c r="K14" s="83"/>
      <c r="L14" s="2"/>
      <c r="M14" s="2"/>
      <c r="N14" s="2"/>
      <c r="O14" s="18"/>
    </row>
    <row r="15" spans="1:15">
      <c r="A15" s="140" t="s">
        <v>10</v>
      </c>
      <c r="B15" s="51"/>
      <c r="C15" s="51"/>
      <c r="D15" s="51"/>
      <c r="E15" s="51"/>
      <c r="F15" s="3"/>
      <c r="G15" s="2"/>
      <c r="H15" s="3"/>
      <c r="I15" s="51"/>
      <c r="J15" s="2"/>
      <c r="K15" s="83"/>
      <c r="L15" s="2"/>
      <c r="M15" s="2"/>
      <c r="N15" s="2"/>
      <c r="O15" s="18"/>
    </row>
    <row r="16" spans="1:15">
      <c r="A16" s="140" t="s">
        <v>11</v>
      </c>
      <c r="B16" s="51"/>
      <c r="C16" s="51"/>
      <c r="D16" s="51"/>
      <c r="E16" s="51"/>
      <c r="F16" s="3"/>
      <c r="G16" s="51"/>
      <c r="H16" s="3"/>
      <c r="I16" s="3"/>
      <c r="J16" s="3"/>
      <c r="K16" s="3"/>
      <c r="L16" s="2"/>
      <c r="M16" s="2"/>
      <c r="N16" s="2"/>
      <c r="O16" s="18"/>
    </row>
    <row r="17" spans="1:15">
      <c r="A17" s="140" t="s">
        <v>12</v>
      </c>
      <c r="B17" s="51"/>
      <c r="C17" s="51"/>
      <c r="D17" s="51"/>
      <c r="E17" s="51"/>
      <c r="F17" s="51"/>
      <c r="G17" s="3"/>
      <c r="H17" s="51"/>
      <c r="I17" s="3"/>
      <c r="J17" s="42"/>
      <c r="K17" s="2"/>
      <c r="L17" s="2"/>
      <c r="M17" s="2"/>
      <c r="N17" s="2"/>
      <c r="O17" s="18"/>
    </row>
    <row r="18" spans="1:15">
      <c r="A18" s="140" t="s">
        <v>13</v>
      </c>
      <c r="B18" s="51"/>
      <c r="C18" s="51"/>
      <c r="D18" s="51"/>
      <c r="E18" s="51"/>
      <c r="F18" s="51"/>
      <c r="G18" s="51"/>
      <c r="H18" s="51"/>
      <c r="I18" s="51"/>
      <c r="J18" s="2"/>
      <c r="K18" s="2"/>
      <c r="L18" s="2"/>
      <c r="M18" s="2"/>
      <c r="N18" s="2"/>
      <c r="O18" s="18"/>
    </row>
    <row r="19" spans="1:15">
      <c r="A19" s="140" t="s">
        <v>14</v>
      </c>
      <c r="B19" s="51"/>
      <c r="C19" s="51"/>
      <c r="D19" s="51"/>
      <c r="E19" s="51"/>
      <c r="F19" s="51"/>
      <c r="G19" s="51"/>
      <c r="H19" s="51"/>
      <c r="I19" s="51"/>
      <c r="J19" s="2"/>
      <c r="K19" s="2"/>
      <c r="L19" s="2"/>
      <c r="M19" s="2"/>
      <c r="N19" s="2"/>
      <c r="O19" s="18"/>
    </row>
    <row r="20" spans="1:15">
      <c r="A20" s="140" t="s">
        <v>15</v>
      </c>
      <c r="B20" s="51"/>
      <c r="C20" s="51"/>
      <c r="D20" s="51"/>
      <c r="E20" s="51"/>
      <c r="F20" s="51"/>
      <c r="G20" s="2"/>
      <c r="H20" s="51"/>
      <c r="I20" s="51"/>
      <c r="J20" s="2"/>
      <c r="K20" s="2"/>
      <c r="L20" s="2"/>
      <c r="M20" s="2"/>
      <c r="N20" s="2"/>
      <c r="O20" s="18"/>
    </row>
    <row r="21" spans="1:15">
      <c r="A21" s="140" t="s">
        <v>16</v>
      </c>
      <c r="B21" s="51"/>
      <c r="C21" s="51"/>
      <c r="D21" s="51"/>
      <c r="E21" s="51"/>
      <c r="F21" s="118"/>
      <c r="G21" s="4"/>
      <c r="H21" s="51"/>
      <c r="I21" s="51"/>
      <c r="J21" s="42"/>
      <c r="K21" s="2"/>
      <c r="L21" s="2"/>
      <c r="M21" s="2"/>
      <c r="N21" s="2"/>
      <c r="O21" s="18"/>
    </row>
    <row r="22" spans="1:15">
      <c r="A22" s="140" t="s">
        <v>17</v>
      </c>
      <c r="B22" s="51"/>
      <c r="C22" s="51"/>
      <c r="D22" s="51"/>
      <c r="E22" s="51"/>
      <c r="F22" s="2"/>
      <c r="G22" s="2"/>
      <c r="H22" s="93"/>
      <c r="I22" s="119"/>
      <c r="J22" s="2"/>
      <c r="K22" s="4"/>
      <c r="L22" s="2"/>
      <c r="M22" s="2"/>
      <c r="N22" s="2"/>
      <c r="O22" s="18"/>
    </row>
    <row r="23" spans="1:15">
      <c r="A23" s="140" t="s">
        <v>18</v>
      </c>
      <c r="B23" s="51"/>
      <c r="C23" s="51"/>
      <c r="D23" s="51"/>
      <c r="E23" s="51"/>
      <c r="F23" s="2"/>
      <c r="G23" s="2"/>
      <c r="H23" s="120"/>
      <c r="I23" s="51"/>
      <c r="J23" s="2"/>
      <c r="K23" s="2"/>
      <c r="L23" s="2"/>
      <c r="M23" s="2"/>
      <c r="N23" s="2"/>
      <c r="O23" s="18"/>
    </row>
    <row r="24" spans="1:15">
      <c r="A24" s="140" t="s">
        <v>19</v>
      </c>
      <c r="B24" s="51"/>
      <c r="C24" s="51"/>
      <c r="D24" s="51"/>
      <c r="E24" s="51"/>
      <c r="F24" s="97"/>
      <c r="G24" s="4"/>
      <c r="H24" s="5"/>
      <c r="I24" s="51"/>
      <c r="J24" s="2"/>
      <c r="K24" s="60"/>
      <c r="L24" s="2"/>
      <c r="M24" s="2"/>
      <c r="N24" s="2"/>
      <c r="O24" s="18"/>
    </row>
    <row r="25" spans="1:15" ht="38.25">
      <c r="A25" s="89" t="s">
        <v>139</v>
      </c>
      <c r="B25" s="47"/>
      <c r="C25" s="47"/>
      <c r="D25" s="47"/>
      <c r="E25" s="47"/>
      <c r="F25" s="47"/>
      <c r="G25" s="47"/>
      <c r="H25" s="98"/>
      <c r="I25" s="98"/>
      <c r="J25" s="98"/>
      <c r="K25" s="98"/>
      <c r="L25" s="2"/>
      <c r="M25" s="2"/>
      <c r="N25" s="2"/>
      <c r="O25" s="18"/>
    </row>
    <row r="26" spans="1:15">
      <c r="A26" s="142" t="s">
        <v>200</v>
      </c>
      <c r="B26" s="47"/>
      <c r="C26" s="47"/>
      <c r="D26" s="47"/>
      <c r="E26" s="47"/>
      <c r="F26" s="47"/>
      <c r="G26" s="47"/>
      <c r="H26" s="47"/>
      <c r="I26" s="47"/>
      <c r="J26" s="52"/>
      <c r="K26" s="52"/>
      <c r="L26" s="2"/>
      <c r="M26" s="2"/>
      <c r="N26" s="2"/>
      <c r="O26" s="18"/>
    </row>
    <row r="27" spans="1:15">
      <c r="A27" s="142" t="s">
        <v>141</v>
      </c>
      <c r="B27" s="51"/>
      <c r="C27" s="51"/>
      <c r="D27" s="51"/>
      <c r="E27" s="51"/>
      <c r="F27" s="51"/>
      <c r="G27" s="51"/>
      <c r="H27" s="51"/>
      <c r="I27" s="51"/>
      <c r="J27" s="84"/>
      <c r="K27" s="84"/>
      <c r="L27" s="2"/>
      <c r="M27" s="2"/>
      <c r="N27" s="2"/>
      <c r="O27" s="18"/>
    </row>
    <row r="28" spans="1:15">
      <c r="A28" s="142" t="s">
        <v>142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2"/>
      <c r="M28" s="2"/>
      <c r="N28" s="2"/>
      <c r="O28" s="18"/>
    </row>
    <row r="29" spans="1:15">
      <c r="A29" s="142" t="s">
        <v>143</v>
      </c>
      <c r="B29" s="2"/>
      <c r="C29" s="2"/>
      <c r="D29" s="2"/>
      <c r="E29" s="2"/>
      <c r="F29" s="60">
        <v>2</v>
      </c>
      <c r="G29" s="60">
        <v>4</v>
      </c>
      <c r="H29" s="60">
        <v>3</v>
      </c>
      <c r="I29" s="60"/>
      <c r="J29" s="60">
        <v>3</v>
      </c>
      <c r="K29" s="60">
        <v>24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2</v>
      </c>
      <c r="G30" s="31">
        <v>4</v>
      </c>
      <c r="H30" s="57">
        <v>3</v>
      </c>
      <c r="I30" s="57"/>
      <c r="J30" s="57">
        <v>1</v>
      </c>
      <c r="K30" s="57">
        <v>24</v>
      </c>
      <c r="L30" s="20"/>
      <c r="M30" s="20"/>
      <c r="N30" s="57"/>
      <c r="O30" s="21"/>
    </row>
    <row r="31" spans="1:15" ht="15.75">
      <c r="A31" s="148" t="s">
        <v>145</v>
      </c>
      <c r="B31" s="148"/>
      <c r="C31" s="148"/>
      <c r="D31" s="148"/>
      <c r="E31" s="148"/>
      <c r="F31" s="148"/>
      <c r="G31" s="148"/>
      <c r="H31" s="148"/>
      <c r="I31" s="148"/>
    </row>
    <row r="32" spans="1:15">
      <c r="A32" s="148" t="s">
        <v>146</v>
      </c>
      <c r="B32" s="148"/>
      <c r="C32" s="148"/>
      <c r="D32" s="148"/>
      <c r="E32" s="148"/>
      <c r="F32" s="148"/>
      <c r="G32" s="148"/>
      <c r="H32" s="148"/>
      <c r="I32" s="148"/>
    </row>
    <row r="33" spans="1:11" ht="15.75">
      <c r="A33" s="148" t="s">
        <v>147</v>
      </c>
      <c r="B33" s="148"/>
      <c r="C33" s="148"/>
      <c r="D33" s="148"/>
      <c r="E33" s="148"/>
      <c r="F33" s="148"/>
      <c r="G33" s="148"/>
      <c r="H33" s="148"/>
      <c r="I33" s="148"/>
    </row>
    <row r="34" spans="1:11" ht="15.75">
      <c r="A34" s="149" t="s">
        <v>149</v>
      </c>
      <c r="B34" s="149"/>
      <c r="C34" s="149"/>
      <c r="D34" s="149"/>
      <c r="E34" s="149"/>
      <c r="F34" s="149"/>
      <c r="G34" s="149"/>
      <c r="H34" s="149"/>
      <c r="I34" s="149"/>
    </row>
    <row r="35" spans="1:11" ht="13.5" thickBot="1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11" ht="13.5" thickBot="1">
      <c r="A36" s="150" t="s">
        <v>206</v>
      </c>
      <c r="B36" s="151"/>
      <c r="C36" s="151"/>
      <c r="D36" s="151"/>
      <c r="E36" s="151"/>
      <c r="F36" s="151"/>
      <c r="G36" s="151"/>
      <c r="H36" s="151"/>
      <c r="I36" s="152"/>
    </row>
    <row r="37" spans="1:11">
      <c r="A37" s="153" t="s">
        <v>125</v>
      </c>
      <c r="B37" s="155" t="s">
        <v>131</v>
      </c>
      <c r="C37" s="156"/>
      <c r="D37" s="156"/>
      <c r="E37" s="156"/>
      <c r="F37" s="156"/>
      <c r="G37" s="156"/>
      <c r="H37" s="156"/>
      <c r="I37" s="157"/>
    </row>
    <row r="38" spans="1:11" ht="91.5">
      <c r="A38" s="154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40" t="s">
        <v>8</v>
      </c>
      <c r="B39" s="2">
        <v>50.18</v>
      </c>
      <c r="C39" s="2">
        <v>43.99</v>
      </c>
      <c r="D39" s="3">
        <v>51.96</v>
      </c>
      <c r="E39" s="4">
        <v>51.08</v>
      </c>
      <c r="F39" s="4">
        <v>58.94</v>
      </c>
      <c r="G39" s="2">
        <v>49.93</v>
      </c>
      <c r="H39" s="4">
        <v>49.44</v>
      </c>
      <c r="I39" s="24">
        <v>54.65</v>
      </c>
    </row>
    <row r="40" spans="1:11" ht="13.5" thickBot="1">
      <c r="A40" s="140" t="s">
        <v>9</v>
      </c>
      <c r="B40" s="2"/>
      <c r="C40" s="2"/>
      <c r="D40" s="2"/>
      <c r="E40" s="2"/>
      <c r="F40" s="117"/>
      <c r="G40" s="2"/>
      <c r="H40" s="2"/>
      <c r="I40" s="18"/>
    </row>
    <row r="41" spans="1:11" ht="13.5" thickTop="1">
      <c r="A41" s="140" t="s">
        <v>10</v>
      </c>
      <c r="B41" s="131"/>
      <c r="C41" s="129"/>
      <c r="D41" s="129"/>
      <c r="E41" s="132"/>
      <c r="F41" s="129"/>
      <c r="G41" s="128"/>
      <c r="H41" s="130"/>
      <c r="I41" s="70"/>
    </row>
    <row r="42" spans="1:11">
      <c r="A42" s="140" t="s">
        <v>11</v>
      </c>
      <c r="B42" s="2"/>
      <c r="C42" s="2"/>
      <c r="D42" s="3"/>
      <c r="E42" s="4"/>
      <c r="F42" s="2"/>
      <c r="G42" s="2"/>
      <c r="H42" s="4"/>
      <c r="I42" s="24"/>
    </row>
    <row r="43" spans="1:11">
      <c r="A43" s="140" t="s">
        <v>12</v>
      </c>
      <c r="B43" s="2"/>
      <c r="C43" s="2"/>
      <c r="D43" s="3"/>
      <c r="E43" s="4"/>
      <c r="F43" s="4"/>
      <c r="G43" s="2"/>
      <c r="H43" s="4"/>
      <c r="I43" s="24"/>
    </row>
    <row r="44" spans="1:11">
      <c r="A44" s="140" t="s">
        <v>13</v>
      </c>
      <c r="B44" s="2"/>
      <c r="C44" s="4"/>
      <c r="D44" s="55"/>
      <c r="E44" s="4"/>
      <c r="F44" s="60"/>
      <c r="G44" s="60"/>
      <c r="H44" s="4"/>
      <c r="I44" s="24"/>
    </row>
    <row r="45" spans="1:11">
      <c r="A45" s="140" t="s">
        <v>14</v>
      </c>
      <c r="B45" s="85"/>
      <c r="C45" s="85"/>
      <c r="D45" s="3"/>
      <c r="E45" s="3"/>
      <c r="F45" s="3"/>
      <c r="G45" s="3"/>
      <c r="H45" s="3"/>
      <c r="I45" s="70"/>
    </row>
    <row r="46" spans="1:11">
      <c r="A46" s="140" t="s">
        <v>15</v>
      </c>
      <c r="B46" s="74"/>
      <c r="C46" s="74"/>
      <c r="D46" s="74"/>
      <c r="E46" s="74"/>
      <c r="F46" s="74"/>
      <c r="G46" s="74"/>
      <c r="H46" s="74"/>
      <c r="I46" s="75"/>
    </row>
    <row r="47" spans="1:11">
      <c r="A47" s="140" t="s">
        <v>16</v>
      </c>
      <c r="B47" s="51"/>
      <c r="C47" s="51"/>
      <c r="D47" s="51"/>
      <c r="E47" s="51"/>
      <c r="F47" s="51"/>
      <c r="G47" s="51"/>
      <c r="H47" s="51"/>
      <c r="I47" s="53"/>
    </row>
    <row r="48" spans="1:11">
      <c r="A48" s="140" t="s">
        <v>17</v>
      </c>
      <c r="B48" s="69"/>
      <c r="C48" s="2"/>
      <c r="D48" s="93"/>
      <c r="E48" s="94"/>
      <c r="F48" s="94"/>
      <c r="G48" s="100"/>
      <c r="H48" s="94"/>
      <c r="I48" s="96"/>
    </row>
    <row r="49" spans="1:11">
      <c r="A49" s="140" t="s">
        <v>18</v>
      </c>
      <c r="B49" s="2"/>
      <c r="C49" s="2"/>
      <c r="D49" s="2"/>
      <c r="E49" s="2"/>
      <c r="F49" s="2"/>
      <c r="G49" s="52"/>
      <c r="H49" s="97"/>
      <c r="I49" s="24"/>
      <c r="K49" t="s">
        <v>107</v>
      </c>
    </row>
    <row r="50" spans="1:11">
      <c r="A50" s="140" t="s">
        <v>19</v>
      </c>
      <c r="B50" s="85"/>
      <c r="C50" s="85"/>
      <c r="D50" s="127"/>
      <c r="E50" s="85"/>
      <c r="F50" s="85"/>
      <c r="G50" s="85"/>
      <c r="H50" s="85"/>
      <c r="I50" s="101"/>
    </row>
    <row r="51" spans="1:11">
      <c r="A51" s="142" t="s">
        <v>156</v>
      </c>
      <c r="B51" s="2"/>
      <c r="C51" s="2"/>
      <c r="D51" s="2"/>
      <c r="E51" s="2"/>
      <c r="F51" s="2"/>
      <c r="G51" s="2"/>
      <c r="H51" s="2"/>
      <c r="I51" s="2"/>
    </row>
    <row r="52" spans="1:11" ht="38.25">
      <c r="A52" s="89" t="s">
        <v>139</v>
      </c>
      <c r="B52" s="116"/>
      <c r="C52" s="116"/>
      <c r="D52" s="144"/>
      <c r="E52" s="116"/>
      <c r="F52" s="144"/>
      <c r="G52" s="144"/>
      <c r="H52" s="144"/>
      <c r="I52" s="144"/>
    </row>
    <row r="53" spans="1:11">
      <c r="A53" s="142" t="s">
        <v>140</v>
      </c>
      <c r="B53" s="2"/>
      <c r="C53" s="2"/>
      <c r="D53" s="2"/>
      <c r="E53" s="2"/>
      <c r="F53" s="2"/>
      <c r="G53" s="2"/>
      <c r="H53" s="2"/>
      <c r="I53" s="2"/>
    </row>
    <row r="54" spans="1:11">
      <c r="A54" s="142" t="s">
        <v>141</v>
      </c>
      <c r="B54" s="51"/>
      <c r="C54" s="51"/>
      <c r="D54" s="51"/>
      <c r="E54" s="51"/>
      <c r="F54" s="51"/>
      <c r="G54" s="51"/>
      <c r="H54" s="51"/>
      <c r="I54" s="51"/>
    </row>
    <row r="55" spans="1:11" ht="13.5" thickBot="1">
      <c r="A55" s="91" t="s">
        <v>142</v>
      </c>
      <c r="B55" s="38"/>
      <c r="C55" s="38"/>
      <c r="D55" s="38"/>
      <c r="E55" s="38"/>
      <c r="F55" s="38"/>
      <c r="G55" s="38"/>
      <c r="H55" s="38"/>
      <c r="I55" s="38"/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3"/>
      <c r="F57" s="143"/>
    </row>
    <row r="58" spans="1:11" ht="14.25">
      <c r="A58" s="32" t="s">
        <v>158</v>
      </c>
      <c r="B58" s="141"/>
      <c r="C58" s="32"/>
      <c r="D58" s="32"/>
    </row>
    <row r="59" spans="1:11">
      <c r="A59" s="145" t="s">
        <v>159</v>
      </c>
      <c r="B59" s="145"/>
      <c r="C59" s="145"/>
      <c r="D59" s="145"/>
      <c r="E59" s="145"/>
      <c r="F59" s="145"/>
    </row>
  </sheetData>
  <mergeCells count="28">
    <mergeCell ref="A36:I36"/>
    <mergeCell ref="A37:A38"/>
    <mergeCell ref="B37:I37"/>
    <mergeCell ref="A59:F59"/>
    <mergeCell ref="K12:O12"/>
    <mergeCell ref="A31:I31"/>
    <mergeCell ref="A32:I32"/>
    <mergeCell ref="A33:I33"/>
    <mergeCell ref="A34:I34"/>
    <mergeCell ref="A35:I35"/>
    <mergeCell ref="M9:M10"/>
    <mergeCell ref="N9:N10"/>
    <mergeCell ref="O9:O10"/>
    <mergeCell ref="B10:E10"/>
    <mergeCell ref="F10:I10"/>
    <mergeCell ref="B11:E11"/>
    <mergeCell ref="F11:I11"/>
    <mergeCell ref="K11:O11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topLeftCell="A31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11" t="s">
        <v>56</v>
      </c>
      <c r="B1" s="212"/>
      <c r="C1" s="212"/>
      <c r="D1" s="212"/>
      <c r="E1" s="212"/>
      <c r="F1" s="212"/>
      <c r="G1" s="212"/>
      <c r="H1" s="212"/>
      <c r="I1" s="212"/>
    </row>
    <row r="2" spans="1:11">
      <c r="A2" s="212"/>
      <c r="B2" s="212"/>
      <c r="C2" s="212"/>
      <c r="D2" s="212"/>
      <c r="E2" s="212"/>
      <c r="F2" s="212"/>
      <c r="G2" s="212"/>
      <c r="H2" s="212"/>
      <c r="I2" s="212"/>
    </row>
    <row r="4" spans="1:11" ht="15.75">
      <c r="A4" s="158" t="s">
        <v>67</v>
      </c>
      <c r="B4" s="159"/>
      <c r="C4" s="159"/>
      <c r="D4" s="159"/>
      <c r="E4" s="159"/>
      <c r="F4" s="159"/>
      <c r="G4" s="159"/>
      <c r="H4" s="159"/>
      <c r="I4" s="159"/>
    </row>
    <row r="6" spans="1:11">
      <c r="A6" s="160" t="s">
        <v>47</v>
      </c>
      <c r="B6" s="161"/>
      <c r="C6" s="161"/>
      <c r="D6" s="161"/>
      <c r="E6" s="161"/>
      <c r="F6" s="161"/>
      <c r="G6" s="161"/>
      <c r="H6" s="161"/>
      <c r="I6" s="161"/>
    </row>
    <row r="7" spans="1:11">
      <c r="A7" s="161"/>
      <c r="B7" s="161"/>
      <c r="C7" s="161"/>
      <c r="D7" s="161"/>
      <c r="E7" s="161"/>
      <c r="F7" s="161"/>
      <c r="G7" s="161"/>
      <c r="H7" s="161"/>
      <c r="I7" s="161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2" t="s">
        <v>68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</row>
    <row r="14" spans="1:11">
      <c r="A14" s="217" t="s">
        <v>0</v>
      </c>
      <c r="B14" s="218" t="s">
        <v>1</v>
      </c>
      <c r="C14" s="219"/>
      <c r="D14" s="219"/>
      <c r="E14" s="219"/>
      <c r="F14" s="219"/>
      <c r="G14" s="219"/>
      <c r="H14" s="219"/>
      <c r="I14" s="219"/>
      <c r="J14" s="219"/>
      <c r="K14" s="220"/>
    </row>
    <row r="15" spans="1:11" ht="15.75">
      <c r="A15" s="166"/>
      <c r="B15" s="221" t="s">
        <v>86</v>
      </c>
      <c r="C15" s="222"/>
      <c r="D15" s="222"/>
      <c r="E15" s="222"/>
      <c r="F15" s="171" t="s">
        <v>75</v>
      </c>
      <c r="G15" s="172"/>
      <c r="H15" s="172"/>
      <c r="I15" s="172"/>
      <c r="J15" s="178" t="s">
        <v>90</v>
      </c>
      <c r="K15" s="216"/>
    </row>
    <row r="16" spans="1:11">
      <c r="A16" s="166"/>
      <c r="B16" s="172" t="s">
        <v>5</v>
      </c>
      <c r="C16" s="172"/>
      <c r="D16" s="172"/>
      <c r="E16" s="172"/>
      <c r="F16" s="172" t="s">
        <v>5</v>
      </c>
      <c r="G16" s="172"/>
      <c r="H16" s="172"/>
      <c r="I16" s="172"/>
      <c r="J16" s="214" t="s">
        <v>5</v>
      </c>
      <c r="K16" s="216"/>
    </row>
    <row r="17" spans="1:11">
      <c r="A17" s="166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97" t="s">
        <v>48</v>
      </c>
      <c r="B37" s="197"/>
      <c r="C37" s="197"/>
      <c r="D37" s="197"/>
      <c r="E37" s="197"/>
      <c r="F37" s="197"/>
      <c r="G37" s="197"/>
      <c r="H37" s="197"/>
      <c r="I37" s="197"/>
    </row>
    <row r="38" spans="1:11">
      <c r="A38" s="197" t="s">
        <v>49</v>
      </c>
      <c r="B38" s="197"/>
      <c r="C38" s="197"/>
      <c r="D38" s="197"/>
      <c r="E38" s="197"/>
      <c r="F38" s="197"/>
      <c r="G38" s="197"/>
      <c r="H38" s="197"/>
      <c r="I38" s="197"/>
    </row>
    <row r="39" spans="1:11" ht="15.75">
      <c r="A39" s="197" t="s">
        <v>64</v>
      </c>
      <c r="B39" s="197"/>
      <c r="C39" s="197"/>
      <c r="D39" s="197"/>
      <c r="E39" s="197"/>
      <c r="F39" s="197"/>
      <c r="G39" s="197"/>
      <c r="H39" s="197"/>
      <c r="I39" s="197"/>
    </row>
    <row r="40" spans="1:11" ht="13.5" thickBot="1"/>
    <row r="41" spans="1:11" ht="14.25">
      <c r="A41" s="182" t="s">
        <v>69</v>
      </c>
      <c r="B41" s="183"/>
      <c r="C41" s="183"/>
      <c r="D41" s="183"/>
      <c r="E41" s="183"/>
      <c r="F41" s="183"/>
      <c r="G41" s="183"/>
      <c r="H41" s="183"/>
      <c r="I41" s="184"/>
    </row>
    <row r="42" spans="1:11">
      <c r="A42" s="16" t="s">
        <v>0</v>
      </c>
      <c r="B42" s="214" t="s">
        <v>5</v>
      </c>
      <c r="C42" s="215"/>
      <c r="D42" s="215"/>
      <c r="E42" s="215"/>
      <c r="F42" s="215"/>
      <c r="G42" s="215"/>
      <c r="H42" s="215"/>
      <c r="I42" s="216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23" t="s">
        <v>41</v>
      </c>
      <c r="B64" s="223"/>
      <c r="C64" s="223"/>
      <c r="D64" s="223"/>
      <c r="E64" s="223"/>
      <c r="F64" s="43"/>
    </row>
  </sheetData>
  <mergeCells count="19">
    <mergeCell ref="A64:E64"/>
    <mergeCell ref="J15:K15"/>
    <mergeCell ref="B16:E16"/>
    <mergeCell ref="F16:I16"/>
    <mergeCell ref="J16:K16"/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11" t="s">
        <v>56</v>
      </c>
      <c r="B1" s="212"/>
      <c r="C1" s="212"/>
      <c r="D1" s="212"/>
      <c r="E1" s="212"/>
      <c r="F1" s="212"/>
      <c r="G1" s="212"/>
      <c r="H1" s="212"/>
      <c r="I1" s="212"/>
    </row>
    <row r="2" spans="1:11">
      <c r="A2" s="212"/>
      <c r="B2" s="212"/>
      <c r="C2" s="212"/>
      <c r="D2" s="212"/>
      <c r="E2" s="212"/>
      <c r="F2" s="212"/>
      <c r="G2" s="212"/>
      <c r="H2" s="212"/>
      <c r="I2" s="212"/>
    </row>
    <row r="4" spans="1:11" ht="15.75">
      <c r="A4" s="158" t="s">
        <v>60</v>
      </c>
      <c r="B4" s="159"/>
      <c r="C4" s="159"/>
      <c r="D4" s="159"/>
      <c r="E4" s="159"/>
      <c r="F4" s="159"/>
      <c r="G4" s="159"/>
      <c r="H4" s="159"/>
      <c r="I4" s="159"/>
    </row>
    <row r="6" spans="1:11">
      <c r="A6" s="160" t="s">
        <v>47</v>
      </c>
      <c r="B6" s="161"/>
      <c r="C6" s="161"/>
      <c r="D6" s="161"/>
      <c r="E6" s="161"/>
      <c r="F6" s="161"/>
      <c r="G6" s="161"/>
      <c r="H6" s="161"/>
      <c r="I6" s="161"/>
    </row>
    <row r="7" spans="1:11">
      <c r="A7" s="161"/>
      <c r="B7" s="161"/>
      <c r="C7" s="161"/>
      <c r="D7" s="161"/>
      <c r="E7" s="161"/>
      <c r="F7" s="161"/>
      <c r="G7" s="161"/>
      <c r="H7" s="161"/>
      <c r="I7" s="161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2" t="s">
        <v>65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</row>
    <row r="14" spans="1:11">
      <c r="A14" s="217" t="s">
        <v>0</v>
      </c>
      <c r="B14" s="218" t="s">
        <v>1</v>
      </c>
      <c r="C14" s="219"/>
      <c r="D14" s="219"/>
      <c r="E14" s="219"/>
      <c r="F14" s="219"/>
      <c r="G14" s="219"/>
      <c r="H14" s="219"/>
      <c r="I14" s="219"/>
      <c r="J14" s="219"/>
      <c r="K14" s="220"/>
    </row>
    <row r="15" spans="1:11" ht="15.75">
      <c r="A15" s="166"/>
      <c r="B15" s="221" t="s">
        <v>85</v>
      </c>
      <c r="C15" s="222"/>
      <c r="D15" s="222"/>
      <c r="E15" s="222"/>
      <c r="F15" s="172" t="s">
        <v>36</v>
      </c>
      <c r="G15" s="172"/>
      <c r="H15" s="172"/>
      <c r="I15" s="172"/>
      <c r="J15" s="178" t="s">
        <v>89</v>
      </c>
      <c r="K15" s="216"/>
    </row>
    <row r="16" spans="1:11">
      <c r="A16" s="166"/>
      <c r="B16" s="172" t="s">
        <v>5</v>
      </c>
      <c r="C16" s="172"/>
      <c r="D16" s="172"/>
      <c r="E16" s="172"/>
      <c r="F16" s="172" t="s">
        <v>5</v>
      </c>
      <c r="G16" s="172"/>
      <c r="H16" s="172"/>
      <c r="I16" s="172"/>
      <c r="J16" s="214" t="s">
        <v>5</v>
      </c>
      <c r="K16" s="216"/>
    </row>
    <row r="17" spans="1:11">
      <c r="A17" s="166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97" t="s">
        <v>48</v>
      </c>
      <c r="B37" s="197"/>
      <c r="C37" s="197"/>
      <c r="D37" s="197"/>
      <c r="E37" s="197"/>
      <c r="F37" s="197"/>
      <c r="G37" s="197"/>
      <c r="H37" s="197"/>
      <c r="I37" s="197"/>
    </row>
    <row r="38" spans="1:11">
      <c r="A38" s="197" t="s">
        <v>49</v>
      </c>
      <c r="B38" s="197"/>
      <c r="C38" s="197"/>
      <c r="D38" s="197"/>
      <c r="E38" s="197"/>
      <c r="F38" s="197"/>
      <c r="G38" s="197"/>
      <c r="H38" s="197"/>
      <c r="I38" s="197"/>
    </row>
    <row r="39" spans="1:11" ht="15.75">
      <c r="A39" s="197" t="s">
        <v>64</v>
      </c>
      <c r="B39" s="197"/>
      <c r="C39" s="197"/>
      <c r="D39" s="197"/>
      <c r="E39" s="197"/>
      <c r="F39" s="197"/>
      <c r="G39" s="197"/>
      <c r="H39" s="197"/>
      <c r="I39" s="197"/>
    </row>
    <row r="40" spans="1:11" ht="13.5" thickBot="1"/>
    <row r="41" spans="1:11" ht="15" thickBot="1">
      <c r="A41" s="192" t="s">
        <v>61</v>
      </c>
      <c r="B41" s="193"/>
      <c r="C41" s="193"/>
      <c r="D41" s="193"/>
      <c r="E41" s="193"/>
      <c r="F41" s="193"/>
      <c r="G41" s="193"/>
      <c r="H41" s="193"/>
      <c r="I41" s="194"/>
    </row>
    <row r="42" spans="1:11">
      <c r="A42" s="58" t="s">
        <v>0</v>
      </c>
      <c r="B42" s="224" t="s">
        <v>5</v>
      </c>
      <c r="C42" s="225"/>
      <c r="D42" s="225"/>
      <c r="E42" s="225"/>
      <c r="F42" s="225"/>
      <c r="G42" s="225"/>
      <c r="H42" s="225"/>
      <c r="I42" s="226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45" t="s">
        <v>41</v>
      </c>
      <c r="B64" s="145"/>
      <c r="C64" s="145"/>
      <c r="D64" s="145"/>
      <c r="E64" s="145"/>
      <c r="F64" s="145"/>
    </row>
  </sheetData>
  <mergeCells count="19">
    <mergeCell ref="J15:K15"/>
    <mergeCell ref="J16:K16"/>
    <mergeCell ref="A14:A17"/>
    <mergeCell ref="B15:E15"/>
    <mergeCell ref="F15:I15"/>
    <mergeCell ref="B16:E16"/>
    <mergeCell ref="F16:I16"/>
    <mergeCell ref="B14:K14"/>
    <mergeCell ref="A1:I2"/>
    <mergeCell ref="A4:I4"/>
    <mergeCell ref="A6:I8"/>
    <mergeCell ref="A11:I11"/>
    <mergeCell ref="A13:K13"/>
    <mergeCell ref="A64:F64"/>
    <mergeCell ref="A37:I37"/>
    <mergeCell ref="A38:I38"/>
    <mergeCell ref="A41:I41"/>
    <mergeCell ref="B42:I42"/>
    <mergeCell ref="A39:I39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11" t="s">
        <v>56</v>
      </c>
      <c r="B1" s="212"/>
      <c r="C1" s="212"/>
      <c r="D1" s="212"/>
      <c r="E1" s="212"/>
      <c r="F1" s="212"/>
      <c r="G1" s="212"/>
      <c r="H1" s="212"/>
      <c r="I1" s="212"/>
    </row>
    <row r="2" spans="1:11" ht="26.25" customHeight="1">
      <c r="A2" s="212"/>
      <c r="B2" s="212"/>
      <c r="C2" s="212"/>
      <c r="D2" s="212"/>
      <c r="E2" s="212"/>
      <c r="F2" s="212"/>
      <c r="G2" s="212"/>
      <c r="H2" s="212"/>
      <c r="I2" s="212"/>
    </row>
    <row r="4" spans="1:11" ht="21" customHeight="1">
      <c r="A4" s="158" t="s">
        <v>38</v>
      </c>
      <c r="B4" s="159"/>
      <c r="C4" s="159"/>
      <c r="D4" s="159"/>
      <c r="E4" s="159"/>
      <c r="F4" s="159"/>
      <c r="G4" s="159"/>
      <c r="H4" s="159"/>
      <c r="I4" s="159"/>
    </row>
    <row r="6" spans="1:11">
      <c r="A6" s="160" t="s">
        <v>47</v>
      </c>
      <c r="B6" s="161"/>
      <c r="C6" s="161"/>
      <c r="D6" s="161"/>
      <c r="E6" s="161"/>
      <c r="F6" s="161"/>
      <c r="G6" s="161"/>
      <c r="H6" s="161"/>
      <c r="I6" s="161"/>
      <c r="J6" s="11"/>
    </row>
    <row r="7" spans="1:11">
      <c r="A7" s="161"/>
      <c r="B7" s="161"/>
      <c r="C7" s="161"/>
      <c r="D7" s="161"/>
      <c r="E7" s="161"/>
      <c r="F7" s="161"/>
      <c r="G7" s="161"/>
      <c r="H7" s="161"/>
      <c r="I7" s="161"/>
      <c r="J7" s="7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192" t="s">
        <v>66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>
      <c r="A14" s="172" t="s">
        <v>0</v>
      </c>
      <c r="B14" s="215" t="s">
        <v>1</v>
      </c>
      <c r="C14" s="215"/>
      <c r="D14" s="215"/>
      <c r="E14" s="215"/>
      <c r="F14" s="215"/>
      <c r="G14" s="215"/>
      <c r="H14" s="215"/>
      <c r="I14" s="215"/>
      <c r="J14" s="230"/>
      <c r="K14" s="231"/>
    </row>
    <row r="15" spans="1:11" ht="15.75">
      <c r="A15" s="172"/>
      <c r="B15" s="228" t="s">
        <v>85</v>
      </c>
      <c r="C15" s="222"/>
      <c r="D15" s="222"/>
      <c r="E15" s="222"/>
      <c r="F15" s="171" t="s">
        <v>36</v>
      </c>
      <c r="G15" s="172"/>
      <c r="H15" s="172"/>
      <c r="I15" s="172"/>
      <c r="J15" s="178" t="s">
        <v>88</v>
      </c>
      <c r="K15" s="216"/>
    </row>
    <row r="16" spans="1:11">
      <c r="A16" s="172"/>
      <c r="B16" s="229" t="s">
        <v>5</v>
      </c>
      <c r="C16" s="172"/>
      <c r="D16" s="172"/>
      <c r="E16" s="172"/>
      <c r="F16" s="172" t="s">
        <v>5</v>
      </c>
      <c r="G16" s="172"/>
      <c r="H16" s="172"/>
      <c r="I16" s="172"/>
      <c r="J16" s="214" t="s">
        <v>5</v>
      </c>
      <c r="K16" s="216"/>
    </row>
    <row r="17" spans="1:11">
      <c r="A17" s="172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197" t="s">
        <v>48</v>
      </c>
      <c r="B35" s="197"/>
      <c r="C35" s="197"/>
      <c r="D35" s="197"/>
      <c r="E35" s="197"/>
      <c r="F35" s="197"/>
      <c r="G35" s="197"/>
      <c r="H35" s="197"/>
      <c r="I35" s="197"/>
    </row>
    <row r="36" spans="1:11">
      <c r="A36" s="197" t="s">
        <v>49</v>
      </c>
      <c r="B36" s="197"/>
      <c r="C36" s="197"/>
      <c r="D36" s="197"/>
      <c r="E36" s="197"/>
      <c r="F36" s="197"/>
      <c r="G36" s="197"/>
      <c r="H36" s="197"/>
      <c r="I36" s="197"/>
    </row>
    <row r="37" spans="1:11" ht="15.75">
      <c r="A37" s="197" t="s">
        <v>64</v>
      </c>
      <c r="B37" s="197"/>
      <c r="C37" s="197"/>
      <c r="D37" s="197"/>
      <c r="E37" s="197"/>
      <c r="F37" s="197"/>
      <c r="G37" s="197"/>
      <c r="H37" s="197"/>
      <c r="I37" s="197"/>
    </row>
    <row r="38" spans="1:11" ht="13.5" thickBot="1"/>
    <row r="39" spans="1:11" ht="14.25">
      <c r="A39" s="182" t="s">
        <v>50</v>
      </c>
      <c r="B39" s="183"/>
      <c r="C39" s="183"/>
      <c r="D39" s="183"/>
      <c r="E39" s="183"/>
      <c r="F39" s="183"/>
      <c r="G39" s="183"/>
      <c r="H39" s="183"/>
      <c r="I39" s="184"/>
    </row>
    <row r="40" spans="1:11">
      <c r="A40" s="16" t="s">
        <v>0</v>
      </c>
      <c r="B40" s="214" t="s">
        <v>5</v>
      </c>
      <c r="C40" s="215"/>
      <c r="D40" s="215"/>
      <c r="E40" s="215"/>
      <c r="F40" s="215"/>
      <c r="G40" s="215"/>
      <c r="H40" s="215"/>
      <c r="I40" s="216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27" t="s">
        <v>52</v>
      </c>
      <c r="B59" s="227"/>
      <c r="C59" s="227"/>
      <c r="D59" s="227"/>
    </row>
    <row r="60" spans="1:9" ht="28.5" customHeight="1">
      <c r="A60" s="223" t="s">
        <v>41</v>
      </c>
      <c r="B60" s="223"/>
      <c r="C60" s="223"/>
      <c r="D60" s="223"/>
    </row>
  </sheetData>
  <mergeCells count="20"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  <mergeCell ref="A60:D60"/>
    <mergeCell ref="A39:I39"/>
    <mergeCell ref="B40:I40"/>
    <mergeCell ref="A59:D59"/>
    <mergeCell ref="F15:I15"/>
    <mergeCell ref="A37:I37"/>
    <mergeCell ref="A35:I35"/>
    <mergeCell ref="A36:I3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01" t="s">
        <v>56</v>
      </c>
      <c r="B1" s="161"/>
      <c r="C1" s="161"/>
      <c r="D1" s="161"/>
      <c r="E1" s="161"/>
      <c r="F1" s="161"/>
      <c r="G1" s="161"/>
      <c r="H1" s="161"/>
      <c r="I1" s="161"/>
    </row>
    <row r="2" spans="1:9">
      <c r="A2" s="161"/>
      <c r="B2" s="161"/>
      <c r="C2" s="161"/>
      <c r="D2" s="161"/>
      <c r="E2" s="161"/>
      <c r="F2" s="161"/>
      <c r="G2" s="161"/>
      <c r="H2" s="161"/>
      <c r="I2" s="161"/>
    </row>
    <row r="3" spans="1:9" ht="8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2.75" hidden="1" customHeight="1">
      <c r="A4" s="161"/>
      <c r="B4" s="161"/>
      <c r="C4" s="161"/>
      <c r="D4" s="161"/>
      <c r="E4" s="161"/>
      <c r="F4" s="161"/>
      <c r="G4" s="161"/>
      <c r="H4" s="161"/>
      <c r="I4" s="161"/>
    </row>
    <row r="6" spans="1:9">
      <c r="A6" s="158" t="s">
        <v>44</v>
      </c>
      <c r="B6" s="159"/>
      <c r="C6" s="159"/>
      <c r="D6" s="159"/>
      <c r="E6" s="159"/>
      <c r="F6" s="159"/>
      <c r="G6" s="159"/>
      <c r="H6" s="159"/>
      <c r="I6" s="159"/>
    </row>
    <row r="7" spans="1:9">
      <c r="A7" s="159"/>
      <c r="B7" s="159"/>
      <c r="C7" s="159"/>
      <c r="D7" s="159"/>
      <c r="E7" s="159"/>
      <c r="F7" s="159"/>
      <c r="G7" s="159"/>
      <c r="H7" s="159"/>
      <c r="I7" s="159"/>
    </row>
    <row r="9" spans="1:9">
      <c r="A9" s="160" t="s">
        <v>53</v>
      </c>
      <c r="B9" s="161"/>
      <c r="C9" s="161"/>
      <c r="D9" s="161"/>
      <c r="E9" s="161"/>
      <c r="F9" s="161"/>
      <c r="G9" s="161"/>
      <c r="H9" s="161"/>
      <c r="I9" s="161"/>
    </row>
    <row r="10" spans="1:9" ht="12.75" customHeight="1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>
      <c r="A11" s="161"/>
      <c r="B11" s="161"/>
      <c r="C11" s="161"/>
      <c r="D11" s="161"/>
      <c r="E11" s="161"/>
      <c r="F11" s="161"/>
      <c r="G11" s="161"/>
      <c r="H11" s="161"/>
      <c r="I11" s="161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182" t="s">
        <v>43</v>
      </c>
      <c r="B15" s="183"/>
      <c r="C15" s="183"/>
      <c r="D15" s="183"/>
      <c r="E15" s="183"/>
      <c r="F15" s="183"/>
      <c r="G15" s="183"/>
      <c r="H15" s="183"/>
      <c r="I15" s="184"/>
    </row>
    <row r="16" spans="1:9">
      <c r="A16" s="234" t="s">
        <v>0</v>
      </c>
      <c r="B16" s="214" t="s">
        <v>1</v>
      </c>
      <c r="C16" s="215"/>
      <c r="D16" s="215"/>
      <c r="E16" s="215"/>
      <c r="F16" s="215"/>
      <c r="G16" s="215"/>
      <c r="H16" s="215"/>
      <c r="I16" s="216"/>
    </row>
    <row r="17" spans="1:11" ht="15.75">
      <c r="A17" s="235"/>
      <c r="B17" s="178" t="s">
        <v>85</v>
      </c>
      <c r="C17" s="215"/>
      <c r="D17" s="215"/>
      <c r="E17" s="229"/>
      <c r="F17" s="214" t="s">
        <v>36</v>
      </c>
      <c r="G17" s="215"/>
      <c r="H17" s="215"/>
      <c r="I17" s="216"/>
    </row>
    <row r="18" spans="1:11">
      <c r="A18" s="235"/>
      <c r="B18" s="214" t="s">
        <v>5</v>
      </c>
      <c r="C18" s="215"/>
      <c r="D18" s="215"/>
      <c r="E18" s="229"/>
      <c r="F18" s="214" t="s">
        <v>5</v>
      </c>
      <c r="G18" s="215"/>
      <c r="H18" s="215"/>
      <c r="I18" s="216"/>
    </row>
    <row r="19" spans="1:11">
      <c r="A19" s="217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197" t="s">
        <v>39</v>
      </c>
      <c r="B33" s="197"/>
      <c r="C33" s="197"/>
      <c r="D33" s="197"/>
      <c r="E33" s="197"/>
      <c r="F33" s="197"/>
      <c r="G33" s="197"/>
      <c r="H33" s="197"/>
      <c r="I33" s="197"/>
    </row>
    <row r="34" spans="1:9">
      <c r="A34" s="197" t="s">
        <v>40</v>
      </c>
      <c r="B34" s="197"/>
      <c r="C34" s="197"/>
      <c r="D34" s="197"/>
      <c r="E34" s="197"/>
      <c r="F34" s="197"/>
      <c r="G34" s="197"/>
      <c r="H34" s="197"/>
      <c r="I34" s="197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182" t="s">
        <v>54</v>
      </c>
      <c r="B38" s="183"/>
      <c r="C38" s="183"/>
      <c r="D38" s="183"/>
      <c r="E38" s="183"/>
      <c r="F38" s="183"/>
      <c r="G38" s="183"/>
      <c r="H38" s="183"/>
      <c r="I38" s="184"/>
    </row>
    <row r="39" spans="1:9">
      <c r="A39" s="234" t="s">
        <v>0</v>
      </c>
      <c r="B39" s="214" t="s">
        <v>5</v>
      </c>
      <c r="C39" s="215"/>
      <c r="D39" s="215"/>
      <c r="E39" s="215"/>
      <c r="F39" s="215"/>
      <c r="G39" s="215"/>
      <c r="H39" s="215"/>
      <c r="I39" s="216"/>
    </row>
    <row r="40" spans="1:9" ht="87">
      <c r="A40" s="217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32" t="s">
        <v>52</v>
      </c>
      <c r="B54" s="232"/>
      <c r="C54" s="232"/>
      <c r="D54" s="232"/>
      <c r="E54" s="233"/>
    </row>
    <row r="55" spans="1:9" ht="26.25" customHeight="1">
      <c r="A55" s="159" t="s">
        <v>41</v>
      </c>
      <c r="B55" s="159"/>
      <c r="C55" s="159"/>
      <c r="D55" s="159"/>
    </row>
  </sheetData>
  <mergeCells count="17">
    <mergeCell ref="A1:I4"/>
    <mergeCell ref="F17:I17"/>
    <mergeCell ref="A16:A19"/>
    <mergeCell ref="B16:I16"/>
    <mergeCell ref="B17:E17"/>
    <mergeCell ref="A15:I15"/>
    <mergeCell ref="F18:I18"/>
    <mergeCell ref="B18:E18"/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61" t="s">
        <v>57</v>
      </c>
      <c r="B1" s="161"/>
      <c r="C1" s="161"/>
      <c r="D1" s="161"/>
      <c r="E1" s="161"/>
      <c r="F1" s="161"/>
      <c r="G1" s="161"/>
    </row>
    <row r="2" spans="1:9">
      <c r="A2" s="161"/>
      <c r="B2" s="161"/>
      <c r="C2" s="161"/>
      <c r="D2" s="161"/>
      <c r="E2" s="161"/>
      <c r="F2" s="161"/>
      <c r="G2" s="161"/>
    </row>
    <row r="3" spans="1:9" ht="12" customHeight="1">
      <c r="A3" s="161"/>
      <c r="B3" s="161"/>
      <c r="C3" s="161"/>
      <c r="D3" s="161"/>
      <c r="E3" s="161"/>
      <c r="F3" s="161"/>
      <c r="G3" s="161"/>
    </row>
    <row r="4" spans="1:9" ht="12.75" hidden="1" customHeight="1">
      <c r="A4" s="161"/>
      <c r="B4" s="161"/>
      <c r="C4" s="161"/>
      <c r="D4" s="161"/>
      <c r="E4" s="161"/>
      <c r="F4" s="161"/>
      <c r="G4" s="161"/>
    </row>
    <row r="5" spans="1:9" ht="2.25" hidden="1" customHeight="1">
      <c r="A5" s="161"/>
      <c r="B5" s="161"/>
      <c r="C5" s="161"/>
      <c r="D5" s="161"/>
      <c r="E5" s="161"/>
      <c r="F5" s="161"/>
      <c r="G5" s="161"/>
    </row>
    <row r="6" spans="1:9" ht="12.75" hidden="1" customHeight="1">
      <c r="A6" s="161"/>
      <c r="B6" s="161"/>
      <c r="C6" s="161"/>
      <c r="D6" s="161"/>
      <c r="E6" s="161"/>
      <c r="F6" s="161"/>
      <c r="G6" s="161"/>
    </row>
    <row r="8" spans="1:9">
      <c r="A8" s="158" t="s">
        <v>45</v>
      </c>
      <c r="B8" s="159"/>
      <c r="C8" s="159"/>
      <c r="D8" s="159"/>
      <c r="E8" s="159"/>
      <c r="F8" s="159"/>
      <c r="G8" s="159"/>
      <c r="H8" s="159"/>
      <c r="I8" s="159"/>
    </row>
    <row r="9" spans="1:9">
      <c r="A9" s="159"/>
      <c r="B9" s="159"/>
      <c r="C9" s="159"/>
      <c r="D9" s="159"/>
      <c r="E9" s="159"/>
      <c r="F9" s="159"/>
      <c r="G9" s="159"/>
      <c r="H9" s="159"/>
      <c r="I9" s="159"/>
    </row>
    <row r="11" spans="1:9">
      <c r="A11" s="160" t="s">
        <v>53</v>
      </c>
      <c r="B11" s="161"/>
      <c r="C11" s="161"/>
      <c r="D11" s="161"/>
      <c r="E11" s="161"/>
      <c r="F11" s="161"/>
      <c r="G11" s="161"/>
      <c r="H11" s="161"/>
      <c r="I11" s="161"/>
    </row>
    <row r="12" spans="1:9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202" t="s">
        <v>46</v>
      </c>
      <c r="B16" s="203"/>
      <c r="C16" s="203"/>
      <c r="D16" s="203"/>
      <c r="E16" s="203"/>
      <c r="F16" s="203"/>
      <c r="G16" s="204"/>
    </row>
    <row r="17" spans="1:7">
      <c r="A17" s="166" t="s">
        <v>0</v>
      </c>
      <c r="B17" s="172" t="s">
        <v>1</v>
      </c>
      <c r="C17" s="172"/>
      <c r="D17" s="172"/>
      <c r="E17" s="172"/>
      <c r="F17" s="172"/>
      <c r="G17" s="195"/>
    </row>
    <row r="18" spans="1:7" ht="15.75">
      <c r="A18" s="166"/>
      <c r="B18" s="172" t="s">
        <v>3</v>
      </c>
      <c r="C18" s="172"/>
      <c r="D18" s="172"/>
      <c r="E18" s="172" t="s">
        <v>4</v>
      </c>
      <c r="F18" s="172"/>
      <c r="G18" s="195"/>
    </row>
    <row r="19" spans="1:7">
      <c r="A19" s="166"/>
      <c r="B19" s="172" t="s">
        <v>5</v>
      </c>
      <c r="C19" s="172"/>
      <c r="D19" s="172"/>
      <c r="E19" s="172" t="s">
        <v>5</v>
      </c>
      <c r="F19" s="172"/>
      <c r="G19" s="195"/>
    </row>
    <row r="20" spans="1:7">
      <c r="A20" s="166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36" t="s">
        <v>55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5.75" customHeight="1">
      <c r="A45" s="15" t="s">
        <v>0</v>
      </c>
      <c r="B45" s="240" t="s">
        <v>5</v>
      </c>
      <c r="C45" s="199"/>
      <c r="D45" s="199"/>
      <c r="E45" s="199"/>
      <c r="F45" s="199"/>
      <c r="G45" s="199"/>
      <c r="H45" s="199"/>
      <c r="I45" s="199"/>
      <c r="J45" s="199"/>
      <c r="K45" s="200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32" t="s">
        <v>51</v>
      </c>
      <c r="B65" s="232"/>
      <c r="C65" s="232"/>
      <c r="D65" s="232"/>
      <c r="E65" s="233"/>
      <c r="F65" s="14"/>
    </row>
    <row r="66" spans="1:6" ht="15.75" customHeight="1">
      <c r="A66" s="239" t="s">
        <v>52</v>
      </c>
      <c r="B66" s="239"/>
      <c r="C66" s="239"/>
      <c r="D66" s="239"/>
      <c r="E66" s="233"/>
    </row>
    <row r="67" spans="1:6" ht="26.25" customHeight="1">
      <c r="A67" s="159" t="s">
        <v>41</v>
      </c>
      <c r="B67" s="159"/>
      <c r="C67" s="159"/>
      <c r="D67" s="159"/>
    </row>
  </sheetData>
  <mergeCells count="15">
    <mergeCell ref="A1:G6"/>
    <mergeCell ref="A16:G16"/>
    <mergeCell ref="A17:A20"/>
    <mergeCell ref="B17:G17"/>
    <mergeCell ref="B18:D18"/>
    <mergeCell ref="E18:G18"/>
    <mergeCell ref="B19:D19"/>
    <mergeCell ref="A67:D67"/>
    <mergeCell ref="A44:K44"/>
    <mergeCell ref="A65:E65"/>
    <mergeCell ref="A66:E66"/>
    <mergeCell ref="A8:I9"/>
    <mergeCell ref="A11:I13"/>
    <mergeCell ref="E19:G19"/>
    <mergeCell ref="B45:K45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opLeftCell="A4" workbookViewId="0">
      <selection activeCell="K9" sqref="K9:K10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58" t="s">
        <v>193</v>
      </c>
      <c r="B1" s="159"/>
      <c r="C1" s="159"/>
      <c r="D1" s="159"/>
      <c r="E1" s="159"/>
      <c r="F1" s="159"/>
      <c r="G1" s="159"/>
      <c r="H1" s="159"/>
      <c r="I1" s="159"/>
    </row>
    <row r="3" spans="1:15">
      <c r="A3" s="160" t="s">
        <v>184</v>
      </c>
      <c r="B3" s="161"/>
      <c r="C3" s="161"/>
      <c r="D3" s="161"/>
      <c r="E3" s="161"/>
      <c r="F3" s="161"/>
      <c r="G3" s="161"/>
      <c r="H3" s="161"/>
      <c r="I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</row>
    <row r="5" spans="1:15">
      <c r="A5" s="161"/>
      <c r="B5" s="161"/>
      <c r="C5" s="161"/>
      <c r="D5" s="161"/>
      <c r="E5" s="161"/>
      <c r="F5" s="161"/>
      <c r="G5" s="161"/>
      <c r="H5" s="161"/>
      <c r="I5" s="161"/>
    </row>
    <row r="6" spans="1:15" ht="13.5" thickBot="1"/>
    <row r="7" spans="1:15" ht="13.5" thickBot="1">
      <c r="A7" s="162" t="s">
        <v>194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>
      <c r="A8" s="165" t="s">
        <v>125</v>
      </c>
      <c r="B8" s="167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9"/>
    </row>
    <row r="9" spans="1:15" ht="15.75">
      <c r="A9" s="166"/>
      <c r="B9" s="146" t="s">
        <v>189</v>
      </c>
      <c r="C9" s="170"/>
      <c r="D9" s="170"/>
      <c r="E9" s="170"/>
      <c r="F9" s="171" t="s">
        <v>126</v>
      </c>
      <c r="G9" s="172"/>
      <c r="H9" s="172"/>
      <c r="I9" s="172"/>
      <c r="J9" s="133" t="s">
        <v>188</v>
      </c>
      <c r="K9" s="173" t="s">
        <v>168</v>
      </c>
      <c r="L9" s="174" t="s">
        <v>167</v>
      </c>
      <c r="M9" s="174" t="s">
        <v>171</v>
      </c>
      <c r="N9" s="174" t="s">
        <v>172</v>
      </c>
      <c r="O9" s="176" t="s">
        <v>173</v>
      </c>
    </row>
    <row r="10" spans="1:15" ht="57.75" customHeight="1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133" t="s">
        <v>195</v>
      </c>
      <c r="K10" s="173"/>
      <c r="L10" s="175"/>
      <c r="M10" s="175"/>
      <c r="N10" s="175"/>
      <c r="O10" s="177"/>
    </row>
    <row r="11" spans="1:15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134" t="s">
        <v>131</v>
      </c>
      <c r="K11" s="178" t="s">
        <v>131</v>
      </c>
      <c r="L11" s="179"/>
      <c r="M11" s="179"/>
      <c r="N11" s="179"/>
      <c r="O11" s="180"/>
    </row>
    <row r="12" spans="1:15" ht="25.5">
      <c r="A12" s="166"/>
      <c r="B12" s="134" t="s">
        <v>133</v>
      </c>
      <c r="C12" s="87">
        <v>8.1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46" t="s">
        <v>137</v>
      </c>
      <c r="L12" s="146"/>
      <c r="M12" s="146"/>
      <c r="N12" s="146"/>
      <c r="O12" s="147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2">
        <v>52.53</v>
      </c>
      <c r="L23" s="2"/>
      <c r="M23" s="2"/>
      <c r="N23" s="2"/>
      <c r="O23" s="18"/>
    </row>
    <row r="24" spans="1:15">
      <c r="A24" s="135" t="s">
        <v>19</v>
      </c>
      <c r="B24" s="51" t="s">
        <v>198</v>
      </c>
      <c r="C24" s="51" t="s">
        <v>198</v>
      </c>
      <c r="D24" s="51">
        <v>0.25</v>
      </c>
      <c r="E24" s="51" t="s">
        <v>198</v>
      </c>
      <c r="F24" s="97">
        <v>24.45</v>
      </c>
      <c r="G24" s="4">
        <v>32.76</v>
      </c>
      <c r="H24" s="5">
        <v>42.12</v>
      </c>
      <c r="I24" s="51">
        <v>32.51</v>
      </c>
      <c r="J24" s="2">
        <v>52.51</v>
      </c>
      <c r="K24" s="60">
        <v>106.38</v>
      </c>
      <c r="L24" s="2"/>
      <c r="M24" s="2"/>
      <c r="N24" s="2"/>
      <c r="O24" s="18"/>
    </row>
    <row r="25" spans="1:15" ht="25.5">
      <c r="A25" s="89" t="s">
        <v>139</v>
      </c>
      <c r="B25" s="47">
        <v>0.05</v>
      </c>
      <c r="C25" s="47">
        <v>0.12</v>
      </c>
      <c r="D25" s="47">
        <v>0.71</v>
      </c>
      <c r="E25" s="47">
        <v>0.6</v>
      </c>
      <c r="F25" s="47">
        <v>4.74</v>
      </c>
      <c r="G25" s="47">
        <v>10.6</v>
      </c>
      <c r="H25" s="98">
        <v>8.7799999999999994</v>
      </c>
      <c r="I25" s="98">
        <v>6.7</v>
      </c>
      <c r="J25" s="98">
        <v>43.94</v>
      </c>
      <c r="K25" s="98">
        <v>49.44</v>
      </c>
      <c r="L25" s="2"/>
      <c r="M25" s="2"/>
      <c r="N25" s="2"/>
      <c r="O25" s="18"/>
    </row>
    <row r="26" spans="1:15">
      <c r="A26" s="137" t="s">
        <v>200</v>
      </c>
      <c r="B26" s="47">
        <v>9.25</v>
      </c>
      <c r="C26" s="47">
        <v>8.1</v>
      </c>
      <c r="D26" s="47">
        <v>7.75</v>
      </c>
      <c r="E26" s="47">
        <v>8.4</v>
      </c>
      <c r="F26" s="47">
        <v>10.15</v>
      </c>
      <c r="G26" s="47">
        <v>11.15</v>
      </c>
      <c r="H26" s="47">
        <v>5.6</v>
      </c>
      <c r="I26" s="47">
        <v>7.27</v>
      </c>
      <c r="J26" s="52">
        <v>42.58</v>
      </c>
      <c r="K26" s="52">
        <v>38.54</v>
      </c>
      <c r="L26" s="2"/>
      <c r="M26" s="2"/>
      <c r="N26" s="2"/>
      <c r="O26" s="18"/>
    </row>
    <row r="27" spans="1:15">
      <c r="A27" s="136" t="s">
        <v>141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51" t="s">
        <v>197</v>
      </c>
      <c r="G27" s="51" t="s">
        <v>197</v>
      </c>
      <c r="H27" s="51" t="s">
        <v>197</v>
      </c>
      <c r="I27" s="51" t="s">
        <v>197</v>
      </c>
      <c r="J27" s="84" t="s">
        <v>201</v>
      </c>
      <c r="K27" s="84">
        <v>2.54</v>
      </c>
      <c r="L27" s="2"/>
      <c r="M27" s="2"/>
      <c r="N27" s="2"/>
      <c r="O27" s="18"/>
    </row>
    <row r="28" spans="1:15">
      <c r="A28" s="136" t="s">
        <v>142</v>
      </c>
      <c r="B28" s="84">
        <v>12.2</v>
      </c>
      <c r="C28" s="84">
        <v>12</v>
      </c>
      <c r="D28" s="84">
        <v>14.6</v>
      </c>
      <c r="E28" s="84">
        <v>14.1</v>
      </c>
      <c r="F28" s="84">
        <v>68.599999999999994</v>
      </c>
      <c r="G28" s="84">
        <v>147</v>
      </c>
      <c r="H28" s="84">
        <v>144.5</v>
      </c>
      <c r="I28" s="84">
        <v>181.1</v>
      </c>
      <c r="J28" s="84">
        <v>126.5</v>
      </c>
      <c r="K28" s="84">
        <v>318.3</v>
      </c>
      <c r="L28" s="2"/>
      <c r="M28" s="2"/>
      <c r="N28" s="2"/>
      <c r="O28" s="18"/>
    </row>
    <row r="29" spans="1:15">
      <c r="A29" s="136" t="s">
        <v>143</v>
      </c>
      <c r="B29" s="2"/>
      <c r="C29" s="2"/>
      <c r="D29" s="2"/>
      <c r="E29" s="2"/>
      <c r="F29" s="60">
        <v>3</v>
      </c>
      <c r="G29" s="60">
        <v>17</v>
      </c>
      <c r="H29" s="60">
        <v>17</v>
      </c>
      <c r="I29" s="60">
        <v>11</v>
      </c>
      <c r="J29" s="60">
        <v>9</v>
      </c>
      <c r="K29" s="60">
        <v>104</v>
      </c>
      <c r="L29" s="2"/>
      <c r="M29" s="60"/>
      <c r="N29" s="60">
        <v>16</v>
      </c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3</v>
      </c>
      <c r="G30" s="31">
        <v>17</v>
      </c>
      <c r="H30" s="57">
        <v>17</v>
      </c>
      <c r="I30" s="57">
        <v>11</v>
      </c>
      <c r="J30" s="57">
        <v>4</v>
      </c>
      <c r="K30" s="57">
        <v>104</v>
      </c>
      <c r="L30" s="20"/>
      <c r="M30" s="20"/>
      <c r="N30" s="57">
        <v>16</v>
      </c>
      <c r="O30" s="21"/>
    </row>
    <row r="31" spans="1:15" ht="15.75">
      <c r="A31" s="148" t="s">
        <v>145</v>
      </c>
      <c r="B31" s="148"/>
      <c r="C31" s="148"/>
      <c r="D31" s="148"/>
      <c r="E31" s="148"/>
      <c r="F31" s="148"/>
      <c r="G31" s="148"/>
      <c r="H31" s="148"/>
      <c r="I31" s="148"/>
    </row>
    <row r="32" spans="1:15">
      <c r="A32" s="148" t="s">
        <v>146</v>
      </c>
      <c r="B32" s="148"/>
      <c r="C32" s="148"/>
      <c r="D32" s="148"/>
      <c r="E32" s="148"/>
      <c r="F32" s="148"/>
      <c r="G32" s="148"/>
      <c r="H32" s="148"/>
      <c r="I32" s="148"/>
    </row>
    <row r="33" spans="1:11" ht="15.75">
      <c r="A33" s="148" t="s">
        <v>147</v>
      </c>
      <c r="B33" s="148"/>
      <c r="C33" s="148"/>
      <c r="D33" s="148"/>
      <c r="E33" s="148"/>
      <c r="F33" s="148"/>
      <c r="G33" s="148"/>
      <c r="H33" s="148"/>
      <c r="I33" s="148"/>
    </row>
    <row r="34" spans="1:11" ht="15.75">
      <c r="A34" s="149" t="s">
        <v>149</v>
      </c>
      <c r="B34" s="149"/>
      <c r="C34" s="149"/>
      <c r="D34" s="149"/>
      <c r="E34" s="149"/>
      <c r="F34" s="149"/>
      <c r="G34" s="149"/>
      <c r="H34" s="149"/>
      <c r="I34" s="149"/>
    </row>
    <row r="35" spans="1:11" ht="13.5" thickBot="1">
      <c r="A35" s="149"/>
      <c r="B35" s="149"/>
      <c r="C35" s="149"/>
      <c r="D35" s="149"/>
      <c r="E35" s="149"/>
      <c r="F35" s="149"/>
      <c r="G35" s="149"/>
      <c r="H35" s="149"/>
      <c r="I35" s="149"/>
    </row>
    <row r="36" spans="1:11" ht="13.5" thickBot="1">
      <c r="A36" s="150" t="s">
        <v>196</v>
      </c>
      <c r="B36" s="151"/>
      <c r="C36" s="151"/>
      <c r="D36" s="151"/>
      <c r="E36" s="151"/>
      <c r="F36" s="151"/>
      <c r="G36" s="151"/>
      <c r="H36" s="151"/>
      <c r="I36" s="152"/>
    </row>
    <row r="37" spans="1:11">
      <c r="A37" s="153" t="s">
        <v>125</v>
      </c>
      <c r="B37" s="155" t="s">
        <v>131</v>
      </c>
      <c r="C37" s="156"/>
      <c r="D37" s="156"/>
      <c r="E37" s="156"/>
      <c r="F37" s="156"/>
      <c r="G37" s="156"/>
      <c r="H37" s="156"/>
      <c r="I37" s="157"/>
    </row>
    <row r="38" spans="1:11" ht="91.5">
      <c r="A38" s="154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5" t="s">
        <v>8</v>
      </c>
      <c r="B39" s="2">
        <v>106.45</v>
      </c>
      <c r="C39" s="2">
        <v>155.74</v>
      </c>
      <c r="D39" s="3">
        <v>219.18</v>
      </c>
      <c r="E39" s="4">
        <v>160.47999999999999</v>
      </c>
      <c r="F39" s="4">
        <v>156.52000000000001</v>
      </c>
      <c r="G39" s="2">
        <v>124.14</v>
      </c>
      <c r="H39" s="4">
        <v>172.1</v>
      </c>
      <c r="I39" s="24">
        <v>218.46</v>
      </c>
    </row>
    <row r="40" spans="1:11" ht="13.5" thickBot="1">
      <c r="A40" s="135" t="s">
        <v>9</v>
      </c>
      <c r="B40" s="2">
        <v>133.91999999999999</v>
      </c>
      <c r="C40" s="2">
        <v>184.63</v>
      </c>
      <c r="D40" s="2">
        <v>206.17</v>
      </c>
      <c r="E40" s="2">
        <v>122.3</v>
      </c>
      <c r="F40" s="117">
        <v>150.25</v>
      </c>
      <c r="G40" s="2">
        <v>346.34</v>
      </c>
      <c r="H40" s="2">
        <v>248.78</v>
      </c>
      <c r="I40" s="18">
        <v>283.47000000000003</v>
      </c>
    </row>
    <row r="41" spans="1:11" ht="13.5" thickTop="1">
      <c r="A41" s="135" t="s">
        <v>10</v>
      </c>
      <c r="B41" s="131">
        <v>173.19</v>
      </c>
      <c r="C41" s="129">
        <v>253.42</v>
      </c>
      <c r="D41" s="129">
        <v>313.57</v>
      </c>
      <c r="E41" s="132">
        <v>204.64</v>
      </c>
      <c r="F41" s="129">
        <v>237.01</v>
      </c>
      <c r="G41" s="128">
        <v>243.06</v>
      </c>
      <c r="H41" s="130">
        <v>240.53</v>
      </c>
      <c r="I41" s="70">
        <v>262.25</v>
      </c>
    </row>
    <row r="42" spans="1:11">
      <c r="A42" s="135" t="s">
        <v>11</v>
      </c>
      <c r="B42" s="2">
        <v>187.47</v>
      </c>
      <c r="C42" s="2">
        <v>166.42</v>
      </c>
      <c r="D42" s="3">
        <v>205.27</v>
      </c>
      <c r="E42" s="4">
        <v>155.97999999999999</v>
      </c>
      <c r="F42" s="2">
        <v>255.53</v>
      </c>
      <c r="G42" s="2">
        <v>169.53</v>
      </c>
      <c r="H42" s="4">
        <v>246.57</v>
      </c>
      <c r="I42" s="24">
        <v>164.17</v>
      </c>
    </row>
    <row r="43" spans="1:11">
      <c r="A43" s="135" t="s">
        <v>12</v>
      </c>
      <c r="B43" s="2">
        <v>246.9</v>
      </c>
      <c r="C43" s="2">
        <v>183.43</v>
      </c>
      <c r="D43" s="3">
        <v>115.31</v>
      </c>
      <c r="E43" s="4">
        <v>121.12</v>
      </c>
      <c r="F43" s="4">
        <v>308.08999999999997</v>
      </c>
      <c r="G43" s="2">
        <v>129.82</v>
      </c>
      <c r="H43" s="4">
        <v>167.44</v>
      </c>
      <c r="I43" s="24">
        <v>133.80000000000001</v>
      </c>
    </row>
    <row r="44" spans="1:11">
      <c r="A44" s="135" t="s">
        <v>13</v>
      </c>
      <c r="B44" s="2">
        <v>186.14</v>
      </c>
      <c r="C44" s="4">
        <v>136.28</v>
      </c>
      <c r="D44" s="55">
        <v>311.67</v>
      </c>
      <c r="E44" s="4">
        <v>330.35</v>
      </c>
      <c r="F44" s="60">
        <v>493.01</v>
      </c>
      <c r="G44" s="60">
        <v>489.21</v>
      </c>
      <c r="H44" s="4">
        <v>163.44</v>
      </c>
      <c r="I44" s="24">
        <v>252.14</v>
      </c>
    </row>
    <row r="45" spans="1:11">
      <c r="A45" s="135" t="s">
        <v>14</v>
      </c>
      <c r="B45" s="85">
        <v>156.44999999999999</v>
      </c>
      <c r="C45" s="85">
        <v>431.19</v>
      </c>
      <c r="D45" s="3">
        <v>398.94</v>
      </c>
      <c r="E45" s="3">
        <v>305.92</v>
      </c>
      <c r="F45" s="3">
        <v>307.89</v>
      </c>
      <c r="G45" s="3">
        <v>283.73</v>
      </c>
      <c r="H45" s="3">
        <v>396.59</v>
      </c>
      <c r="I45" s="70">
        <v>439.96</v>
      </c>
    </row>
    <row r="46" spans="1:11">
      <c r="A46" s="135" t="s">
        <v>15</v>
      </c>
      <c r="B46" s="74">
        <v>85.76</v>
      </c>
      <c r="C46" s="74">
        <v>161.19</v>
      </c>
      <c r="D46" s="74">
        <v>138.65</v>
      </c>
      <c r="E46" s="74">
        <v>222.39</v>
      </c>
      <c r="F46" s="74">
        <v>163.03</v>
      </c>
      <c r="G46" s="74">
        <v>168.52</v>
      </c>
      <c r="H46" s="74">
        <v>140.86000000000001</v>
      </c>
      <c r="I46" s="75">
        <v>142.12</v>
      </c>
    </row>
    <row r="47" spans="1:11">
      <c r="A47" s="135" t="s">
        <v>16</v>
      </c>
      <c r="B47" s="51">
        <v>235.47</v>
      </c>
      <c r="C47" s="51">
        <v>227.28</v>
      </c>
      <c r="D47" s="51">
        <v>246.08</v>
      </c>
      <c r="E47" s="51">
        <v>168.55</v>
      </c>
      <c r="F47" s="51">
        <v>165.46</v>
      </c>
      <c r="G47" s="51">
        <v>219.82</v>
      </c>
      <c r="H47" s="51">
        <v>194.22</v>
      </c>
      <c r="I47" s="53">
        <v>299.75</v>
      </c>
    </row>
    <row r="48" spans="1:11">
      <c r="A48" s="135" t="s">
        <v>17</v>
      </c>
      <c r="B48" s="69">
        <v>73.349999999999994</v>
      </c>
      <c r="C48" s="2">
        <v>121</v>
      </c>
      <c r="D48" s="93">
        <v>132.88999999999999</v>
      </c>
      <c r="E48" s="94">
        <v>107.97</v>
      </c>
      <c r="F48" s="94">
        <v>123.41</v>
      </c>
      <c r="G48" s="100">
        <v>109.07</v>
      </c>
      <c r="H48" s="94">
        <v>234.61</v>
      </c>
      <c r="I48" s="96">
        <v>187.54</v>
      </c>
    </row>
    <row r="49" spans="1:11">
      <c r="A49" s="135" t="s">
        <v>18</v>
      </c>
      <c r="B49" s="2">
        <v>86.14</v>
      </c>
      <c r="C49" s="2">
        <v>83.03</v>
      </c>
      <c r="D49" s="2">
        <v>184.76</v>
      </c>
      <c r="E49" s="2">
        <v>76.03</v>
      </c>
      <c r="F49" s="2">
        <v>88.34</v>
      </c>
      <c r="G49" s="52">
        <v>139.53</v>
      </c>
      <c r="H49" s="97">
        <v>107.05</v>
      </c>
      <c r="I49" s="24">
        <v>110.4</v>
      </c>
      <c r="K49" t="s">
        <v>107</v>
      </c>
    </row>
    <row r="50" spans="1:11">
      <c r="A50" s="135" t="s">
        <v>19</v>
      </c>
      <c r="B50" s="85">
        <v>125.71</v>
      </c>
      <c r="C50" s="85">
        <v>98.95</v>
      </c>
      <c r="D50" s="127">
        <v>121.63</v>
      </c>
      <c r="E50" s="85">
        <v>145.47999999999999</v>
      </c>
      <c r="F50" s="85">
        <v>102.67</v>
      </c>
      <c r="G50" s="85">
        <v>123</v>
      </c>
      <c r="H50" s="85">
        <v>149.02000000000001</v>
      </c>
      <c r="I50" s="101">
        <v>157.96</v>
      </c>
    </row>
    <row r="51" spans="1:11">
      <c r="A51" s="136" t="s">
        <v>156</v>
      </c>
      <c r="B51" s="2">
        <f>SUM(B39:B50)</f>
        <v>1796.95</v>
      </c>
      <c r="C51" s="2">
        <f t="shared" ref="C51:I51" si="0">SUM(C39:C50)</f>
        <v>2202.56</v>
      </c>
      <c r="D51" s="2">
        <f t="shared" si="0"/>
        <v>2594.12</v>
      </c>
      <c r="E51" s="2">
        <f t="shared" si="0"/>
        <v>2121.2099999999996</v>
      </c>
      <c r="F51" s="2">
        <f t="shared" si="0"/>
        <v>2551.21</v>
      </c>
      <c r="G51" s="2">
        <f t="shared" si="0"/>
        <v>2545.7700000000004</v>
      </c>
      <c r="H51" s="2">
        <f t="shared" si="0"/>
        <v>2461.21</v>
      </c>
      <c r="I51" s="2">
        <f t="shared" si="0"/>
        <v>2652.02</v>
      </c>
    </row>
    <row r="52" spans="1:11" ht="25.5">
      <c r="A52" s="89" t="s">
        <v>139</v>
      </c>
      <c r="B52" s="116">
        <f>B51/12</f>
        <v>149.74583333333334</v>
      </c>
      <c r="C52" s="116">
        <f t="shared" ref="C52:I52" si="1">C51/12</f>
        <v>183.54666666666665</v>
      </c>
      <c r="D52" s="144">
        <f t="shared" si="1"/>
        <v>216.17666666666665</v>
      </c>
      <c r="E52" s="116">
        <f t="shared" si="1"/>
        <v>176.76749999999996</v>
      </c>
      <c r="F52" s="144">
        <f t="shared" si="1"/>
        <v>212.60083333333333</v>
      </c>
      <c r="G52" s="144">
        <f t="shared" si="1"/>
        <v>212.14750000000004</v>
      </c>
      <c r="H52" s="144">
        <f t="shared" si="1"/>
        <v>205.10083333333333</v>
      </c>
      <c r="I52" s="144">
        <f t="shared" si="1"/>
        <v>221.00166666666667</v>
      </c>
    </row>
    <row r="53" spans="1:11">
      <c r="A53" s="136" t="s">
        <v>140</v>
      </c>
      <c r="B53" s="2">
        <f>MEDIAN(B39:B50)</f>
        <v>145.185</v>
      </c>
      <c r="C53" s="2">
        <f t="shared" ref="C53:I53" si="2">MEDIAN(C39:C50)</f>
        <v>163.80500000000001</v>
      </c>
      <c r="D53" s="2">
        <f t="shared" si="2"/>
        <v>205.72</v>
      </c>
      <c r="E53" s="2">
        <f t="shared" si="2"/>
        <v>158.22999999999999</v>
      </c>
      <c r="F53" s="2">
        <f t="shared" si="2"/>
        <v>164.245</v>
      </c>
      <c r="G53" s="2">
        <f t="shared" si="2"/>
        <v>169.02500000000001</v>
      </c>
      <c r="H53" s="2">
        <f t="shared" si="2"/>
        <v>183.16</v>
      </c>
      <c r="I53" s="2">
        <f t="shared" si="2"/>
        <v>203</v>
      </c>
    </row>
    <row r="54" spans="1:11">
      <c r="A54" s="136" t="s">
        <v>141</v>
      </c>
      <c r="B54" s="51">
        <f>MIN(B39:B50)</f>
        <v>73.349999999999994</v>
      </c>
      <c r="C54" s="51">
        <f t="shared" ref="C54:I54" si="3">MIN(C39:C50)</f>
        <v>83.03</v>
      </c>
      <c r="D54" s="51">
        <f t="shared" si="3"/>
        <v>115.31</v>
      </c>
      <c r="E54" s="51">
        <f t="shared" si="3"/>
        <v>76.03</v>
      </c>
      <c r="F54" s="51">
        <f t="shared" si="3"/>
        <v>88.34</v>
      </c>
      <c r="G54" s="51">
        <f t="shared" si="3"/>
        <v>109.07</v>
      </c>
      <c r="H54" s="51">
        <f t="shared" si="3"/>
        <v>107.05</v>
      </c>
      <c r="I54" s="51">
        <f t="shared" si="3"/>
        <v>110.4</v>
      </c>
    </row>
    <row r="55" spans="1:11" ht="13.5" thickBot="1">
      <c r="A55" s="91" t="s">
        <v>142</v>
      </c>
      <c r="B55" s="38">
        <f>MAX(B39:B50)</f>
        <v>246.9</v>
      </c>
      <c r="C55" s="38">
        <f t="shared" ref="C55:I55" si="4">MAX(C39:C50)</f>
        <v>431.19</v>
      </c>
      <c r="D55" s="38">
        <f t="shared" si="4"/>
        <v>398.94</v>
      </c>
      <c r="E55" s="38">
        <f t="shared" si="4"/>
        <v>330.35</v>
      </c>
      <c r="F55" s="38">
        <f t="shared" si="4"/>
        <v>493.01</v>
      </c>
      <c r="G55" s="38">
        <f t="shared" si="4"/>
        <v>489.21</v>
      </c>
      <c r="H55" s="38">
        <f t="shared" si="4"/>
        <v>396.59</v>
      </c>
      <c r="I55" s="38">
        <f t="shared" si="4"/>
        <v>439.96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26"/>
      <c r="F57" s="126"/>
    </row>
    <row r="58" spans="1:11" ht="14.25">
      <c r="A58" s="32" t="s">
        <v>158</v>
      </c>
      <c r="B58" s="125"/>
      <c r="C58" s="32"/>
      <c r="D58" s="32"/>
    </row>
    <row r="59" spans="1:11">
      <c r="A59" s="145" t="s">
        <v>159</v>
      </c>
      <c r="B59" s="145"/>
      <c r="C59" s="145"/>
      <c r="D59" s="145"/>
      <c r="E59" s="145"/>
      <c r="F59" s="145"/>
    </row>
    <row r="61" spans="1:11">
      <c r="K61" s="66" t="s">
        <v>199</v>
      </c>
    </row>
  </sheetData>
  <mergeCells count="28">
    <mergeCell ref="F11:I11"/>
    <mergeCell ref="K11:O11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opLeftCell="A19" workbookViewId="0">
      <selection sqref="A1:O60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58" t="s">
        <v>183</v>
      </c>
      <c r="B1" s="159"/>
      <c r="C1" s="159"/>
      <c r="D1" s="159"/>
      <c r="E1" s="159"/>
      <c r="F1" s="159"/>
      <c r="G1" s="159"/>
      <c r="H1" s="159"/>
      <c r="I1" s="159"/>
    </row>
    <row r="3" spans="1:15">
      <c r="A3" s="160" t="s">
        <v>184</v>
      </c>
      <c r="B3" s="161"/>
      <c r="C3" s="161"/>
      <c r="D3" s="161"/>
      <c r="E3" s="161"/>
      <c r="F3" s="161"/>
      <c r="G3" s="161"/>
      <c r="H3" s="161"/>
      <c r="I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</row>
    <row r="5" spans="1:15">
      <c r="A5" s="161"/>
      <c r="B5" s="161"/>
      <c r="C5" s="161"/>
      <c r="D5" s="161"/>
      <c r="E5" s="161"/>
      <c r="F5" s="161"/>
      <c r="G5" s="161"/>
      <c r="H5" s="161"/>
      <c r="I5" s="161"/>
    </row>
    <row r="6" spans="1:15" ht="13.5" thickBot="1"/>
    <row r="7" spans="1:15" ht="13.5" thickBot="1">
      <c r="A7" s="162" t="s">
        <v>191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>
      <c r="A8" s="165" t="s">
        <v>125</v>
      </c>
      <c r="B8" s="167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9"/>
    </row>
    <row r="9" spans="1:15" ht="49.5" customHeight="1">
      <c r="A9" s="166"/>
      <c r="B9" s="146" t="s">
        <v>189</v>
      </c>
      <c r="C9" s="170"/>
      <c r="D9" s="170"/>
      <c r="E9" s="170"/>
      <c r="F9" s="171" t="s">
        <v>126</v>
      </c>
      <c r="G9" s="172"/>
      <c r="H9" s="172"/>
      <c r="I9" s="172"/>
      <c r="J9" s="121" t="s">
        <v>188</v>
      </c>
      <c r="K9" s="173" t="s">
        <v>168</v>
      </c>
      <c r="L9" s="174" t="s">
        <v>167</v>
      </c>
      <c r="M9" s="174" t="s">
        <v>171</v>
      </c>
      <c r="N9" s="174" t="s">
        <v>172</v>
      </c>
      <c r="O9" s="176" t="s">
        <v>173</v>
      </c>
    </row>
    <row r="10" spans="1:15" ht="33" customHeight="1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121" t="s">
        <v>190</v>
      </c>
      <c r="K10" s="173"/>
      <c r="L10" s="175"/>
      <c r="M10" s="175"/>
      <c r="N10" s="175"/>
      <c r="O10" s="177"/>
    </row>
    <row r="11" spans="1:15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122" t="s">
        <v>131</v>
      </c>
      <c r="K11" s="178" t="s">
        <v>131</v>
      </c>
      <c r="L11" s="179"/>
      <c r="M11" s="179"/>
      <c r="N11" s="179"/>
      <c r="O11" s="180"/>
    </row>
    <row r="12" spans="1:15" ht="25.5">
      <c r="A12" s="166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46" t="s">
        <v>137</v>
      </c>
      <c r="L12" s="146"/>
      <c r="M12" s="146"/>
      <c r="N12" s="146"/>
      <c r="O12" s="147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48" t="s">
        <v>145</v>
      </c>
      <c r="B32" s="148"/>
      <c r="C32" s="148"/>
      <c r="D32" s="148"/>
      <c r="E32" s="148"/>
      <c r="F32" s="148"/>
      <c r="G32" s="148"/>
      <c r="H32" s="148"/>
      <c r="I32" s="148"/>
    </row>
    <row r="33" spans="1:11">
      <c r="A33" s="148" t="s">
        <v>146</v>
      </c>
      <c r="B33" s="148"/>
      <c r="C33" s="148"/>
      <c r="D33" s="148"/>
      <c r="E33" s="148"/>
      <c r="F33" s="148"/>
      <c r="G33" s="148"/>
      <c r="H33" s="148"/>
      <c r="I33" s="148"/>
    </row>
    <row r="34" spans="1:11" ht="15.75">
      <c r="A34" s="148" t="s">
        <v>147</v>
      </c>
      <c r="B34" s="148"/>
      <c r="C34" s="148"/>
      <c r="D34" s="148"/>
      <c r="E34" s="148"/>
      <c r="F34" s="148"/>
      <c r="G34" s="148"/>
      <c r="H34" s="148"/>
      <c r="I34" s="148"/>
    </row>
    <row r="35" spans="1:11" ht="15.75">
      <c r="A35" s="149" t="s">
        <v>149</v>
      </c>
      <c r="B35" s="149"/>
      <c r="C35" s="149"/>
      <c r="D35" s="149"/>
      <c r="E35" s="149"/>
      <c r="F35" s="149"/>
      <c r="G35" s="149"/>
      <c r="H35" s="149"/>
      <c r="I35" s="149"/>
    </row>
    <row r="36" spans="1:11" ht="13.5" thickBot="1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11" ht="13.5" thickBot="1">
      <c r="A37" s="150" t="s">
        <v>192</v>
      </c>
      <c r="B37" s="151"/>
      <c r="C37" s="151"/>
      <c r="D37" s="151"/>
      <c r="E37" s="151"/>
      <c r="F37" s="151"/>
      <c r="G37" s="151"/>
      <c r="H37" s="151"/>
      <c r="I37" s="152"/>
    </row>
    <row r="38" spans="1:11">
      <c r="A38" s="153" t="s">
        <v>125</v>
      </c>
      <c r="B38" s="155" t="s">
        <v>131</v>
      </c>
      <c r="C38" s="156"/>
      <c r="D38" s="156"/>
      <c r="E38" s="156"/>
      <c r="F38" s="156"/>
      <c r="G38" s="156"/>
      <c r="H38" s="156"/>
      <c r="I38" s="157"/>
    </row>
    <row r="39" spans="1:11" ht="91.5">
      <c r="A39" s="154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45" t="s">
        <v>159</v>
      </c>
      <c r="B60" s="145"/>
      <c r="C60" s="145"/>
      <c r="D60" s="145"/>
      <c r="E60" s="145"/>
      <c r="F60" s="145"/>
    </row>
  </sheetData>
  <mergeCells count="28"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58" t="s">
        <v>166</v>
      </c>
      <c r="B1" s="159"/>
      <c r="C1" s="159"/>
      <c r="D1" s="159"/>
      <c r="E1" s="159"/>
      <c r="F1" s="159"/>
      <c r="G1" s="159"/>
      <c r="H1" s="159"/>
      <c r="I1" s="159"/>
    </row>
    <row r="3" spans="1:15">
      <c r="A3" s="160" t="s">
        <v>174</v>
      </c>
      <c r="B3" s="161"/>
      <c r="C3" s="161"/>
      <c r="D3" s="161"/>
      <c r="E3" s="161"/>
      <c r="F3" s="161"/>
      <c r="G3" s="161"/>
      <c r="H3" s="161"/>
      <c r="I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</row>
    <row r="5" spans="1:15">
      <c r="A5" s="161"/>
      <c r="B5" s="161"/>
      <c r="C5" s="161"/>
      <c r="D5" s="161"/>
      <c r="E5" s="161"/>
      <c r="F5" s="161"/>
      <c r="G5" s="161"/>
      <c r="H5" s="161"/>
      <c r="I5" s="161"/>
    </row>
    <row r="6" spans="1:15" ht="13.5" thickBot="1"/>
    <row r="7" spans="1:15" ht="13.5" thickBot="1">
      <c r="A7" s="162" t="s">
        <v>185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>
      <c r="A8" s="165" t="s">
        <v>125</v>
      </c>
      <c r="B8" s="167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9"/>
    </row>
    <row r="9" spans="1:15" ht="65.25" customHeight="1">
      <c r="A9" s="166"/>
      <c r="B9" s="146" t="s">
        <v>123</v>
      </c>
      <c r="C9" s="170"/>
      <c r="D9" s="170"/>
      <c r="E9" s="170"/>
      <c r="F9" s="171" t="s">
        <v>126</v>
      </c>
      <c r="G9" s="172"/>
      <c r="H9" s="172"/>
      <c r="I9" s="172"/>
      <c r="J9" s="80" t="s">
        <v>127</v>
      </c>
      <c r="K9" s="173" t="s">
        <v>168</v>
      </c>
      <c r="L9" s="174" t="s">
        <v>167</v>
      </c>
      <c r="M9" s="174" t="s">
        <v>171</v>
      </c>
      <c r="N9" s="174" t="s">
        <v>172</v>
      </c>
      <c r="O9" s="176" t="s">
        <v>173</v>
      </c>
    </row>
    <row r="10" spans="1:15" ht="15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80" t="s">
        <v>169</v>
      </c>
      <c r="K10" s="173"/>
      <c r="L10" s="175"/>
      <c r="M10" s="175"/>
      <c r="N10" s="175"/>
      <c r="O10" s="177"/>
    </row>
    <row r="11" spans="1:15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56" t="s">
        <v>131</v>
      </c>
      <c r="K11" s="178" t="s">
        <v>131</v>
      </c>
      <c r="L11" s="179"/>
      <c r="M11" s="179"/>
      <c r="N11" s="179"/>
      <c r="O11" s="180"/>
    </row>
    <row r="12" spans="1:15" ht="25.5">
      <c r="A12" s="166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46" t="s">
        <v>137</v>
      </c>
      <c r="L12" s="146"/>
      <c r="M12" s="146"/>
      <c r="N12" s="146"/>
      <c r="O12" s="147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48" t="s">
        <v>145</v>
      </c>
      <c r="B33" s="148"/>
      <c r="C33" s="148"/>
      <c r="D33" s="148"/>
      <c r="E33" s="148"/>
      <c r="F33" s="148"/>
      <c r="G33" s="148"/>
      <c r="H33" s="148"/>
      <c r="I33" s="148"/>
    </row>
    <row r="34" spans="1:11">
      <c r="A34" s="148" t="s">
        <v>146</v>
      </c>
      <c r="B34" s="148"/>
      <c r="C34" s="148"/>
      <c r="D34" s="148"/>
      <c r="E34" s="148"/>
      <c r="F34" s="148"/>
      <c r="G34" s="148"/>
      <c r="H34" s="148"/>
      <c r="I34" s="148"/>
    </row>
    <row r="35" spans="1:11" ht="15.75">
      <c r="A35" s="148" t="s">
        <v>147</v>
      </c>
      <c r="B35" s="148"/>
      <c r="C35" s="148"/>
      <c r="D35" s="148"/>
      <c r="E35" s="148"/>
      <c r="F35" s="148"/>
      <c r="G35" s="148"/>
      <c r="H35" s="148"/>
      <c r="I35" s="148"/>
    </row>
    <row r="36" spans="1:11" ht="15.75">
      <c r="A36" s="149" t="s">
        <v>149</v>
      </c>
      <c r="B36" s="149"/>
      <c r="C36" s="149"/>
      <c r="D36" s="149"/>
      <c r="E36" s="149"/>
      <c r="F36" s="149"/>
      <c r="G36" s="149"/>
      <c r="H36" s="149"/>
      <c r="I36" s="149"/>
    </row>
    <row r="37" spans="1:11" ht="13.5" thickBot="1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11" ht="13.5" thickBot="1">
      <c r="A38" s="150" t="s">
        <v>170</v>
      </c>
      <c r="B38" s="151"/>
      <c r="C38" s="151"/>
      <c r="D38" s="151"/>
      <c r="E38" s="151"/>
      <c r="F38" s="151"/>
      <c r="G38" s="151"/>
      <c r="H38" s="151"/>
      <c r="I38" s="152"/>
    </row>
    <row r="39" spans="1:11">
      <c r="A39" s="153" t="s">
        <v>125</v>
      </c>
      <c r="B39" s="155" t="s">
        <v>131</v>
      </c>
      <c r="C39" s="156"/>
      <c r="D39" s="156"/>
      <c r="E39" s="156"/>
      <c r="F39" s="156"/>
      <c r="G39" s="156"/>
      <c r="H39" s="156"/>
      <c r="I39" s="157"/>
    </row>
    <row r="40" spans="1:11" ht="91.5">
      <c r="A40" s="154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5" t="s">
        <v>159</v>
      </c>
      <c r="B61" s="145"/>
      <c r="C61" s="145"/>
      <c r="D61" s="145"/>
      <c r="E61" s="145"/>
      <c r="F61" s="145"/>
    </row>
  </sheetData>
  <mergeCells count="28"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16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58" t="s">
        <v>161</v>
      </c>
      <c r="B1" s="159"/>
      <c r="C1" s="159"/>
      <c r="D1" s="159"/>
      <c r="E1" s="159"/>
      <c r="F1" s="159"/>
      <c r="G1" s="159"/>
      <c r="H1" s="159"/>
      <c r="I1" s="159"/>
    </row>
    <row r="3" spans="1:12">
      <c r="A3" s="160" t="s">
        <v>174</v>
      </c>
      <c r="B3" s="161"/>
      <c r="C3" s="161"/>
      <c r="D3" s="161"/>
      <c r="E3" s="161"/>
      <c r="F3" s="161"/>
      <c r="G3" s="161"/>
      <c r="H3" s="161"/>
      <c r="I3" s="161"/>
    </row>
    <row r="4" spans="1:12">
      <c r="A4" s="161"/>
      <c r="B4" s="161"/>
      <c r="C4" s="161"/>
      <c r="D4" s="161"/>
      <c r="E4" s="161"/>
      <c r="F4" s="161"/>
      <c r="G4" s="161"/>
      <c r="H4" s="161"/>
      <c r="I4" s="161"/>
    </row>
    <row r="5" spans="1:12">
      <c r="A5" s="161"/>
      <c r="B5" s="161"/>
      <c r="C5" s="161"/>
      <c r="D5" s="161"/>
      <c r="E5" s="161"/>
      <c r="F5" s="161"/>
      <c r="G5" s="161"/>
      <c r="H5" s="161"/>
      <c r="I5" s="161"/>
    </row>
    <row r="6" spans="1:12" ht="13.5" thickBot="1"/>
    <row r="7" spans="1:12">
      <c r="A7" s="182" t="s">
        <v>186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  <c r="L7" s="65"/>
    </row>
    <row r="8" spans="1:12">
      <c r="A8" s="181" t="s">
        <v>125</v>
      </c>
      <c r="B8" s="178" t="s">
        <v>124</v>
      </c>
      <c r="C8" s="179"/>
      <c r="D8" s="179"/>
      <c r="E8" s="179"/>
      <c r="F8" s="179"/>
      <c r="G8" s="179"/>
      <c r="H8" s="179"/>
      <c r="I8" s="179"/>
      <c r="J8" s="179"/>
      <c r="K8" s="180"/>
      <c r="L8" s="106"/>
    </row>
    <row r="9" spans="1:12" ht="63.75" customHeight="1">
      <c r="A9" s="166"/>
      <c r="B9" s="146" t="s">
        <v>123</v>
      </c>
      <c r="C9" s="170"/>
      <c r="D9" s="170"/>
      <c r="E9" s="170"/>
      <c r="F9" s="171" t="s">
        <v>126</v>
      </c>
      <c r="G9" s="172"/>
      <c r="H9" s="172"/>
      <c r="I9" s="172"/>
      <c r="J9" s="80" t="s">
        <v>127</v>
      </c>
      <c r="K9" s="185" t="s">
        <v>165</v>
      </c>
      <c r="L9" s="186"/>
    </row>
    <row r="10" spans="1:12" ht="44.25" customHeight="1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81" t="s">
        <v>164</v>
      </c>
      <c r="K10" s="185"/>
      <c r="L10" s="187"/>
    </row>
    <row r="11" spans="1:12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56" t="s">
        <v>131</v>
      </c>
      <c r="K11" s="64" t="s">
        <v>131</v>
      </c>
      <c r="L11" s="102"/>
    </row>
    <row r="12" spans="1:12" ht="25.5">
      <c r="A12" s="166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48" t="s">
        <v>145</v>
      </c>
      <c r="B33" s="148"/>
      <c r="C33" s="148"/>
      <c r="D33" s="148"/>
      <c r="E33" s="148"/>
      <c r="F33" s="148"/>
      <c r="G33" s="148"/>
      <c r="H33" s="148"/>
      <c r="I33" s="148"/>
    </row>
    <row r="34" spans="1:11">
      <c r="A34" s="148" t="s">
        <v>146</v>
      </c>
      <c r="B34" s="148"/>
      <c r="C34" s="148"/>
      <c r="D34" s="148"/>
      <c r="E34" s="148"/>
      <c r="F34" s="148"/>
      <c r="G34" s="148"/>
      <c r="H34" s="148"/>
      <c r="I34" s="148"/>
    </row>
    <row r="35" spans="1:11" ht="15.75">
      <c r="A35" s="148" t="s">
        <v>147</v>
      </c>
      <c r="B35" s="148"/>
      <c r="C35" s="148"/>
      <c r="D35" s="148"/>
      <c r="E35" s="148"/>
      <c r="F35" s="148"/>
      <c r="G35" s="148"/>
      <c r="H35" s="148"/>
      <c r="I35" s="148"/>
    </row>
    <row r="36" spans="1:11" ht="15.75">
      <c r="A36" s="149" t="s">
        <v>149</v>
      </c>
      <c r="B36" s="149"/>
      <c r="C36" s="149"/>
      <c r="D36" s="149"/>
      <c r="E36" s="149"/>
      <c r="F36" s="149"/>
      <c r="G36" s="149"/>
      <c r="H36" s="149"/>
      <c r="I36" s="149"/>
    </row>
    <row r="37" spans="1:11" ht="13.5" thickBot="1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11" ht="12.75" customHeight="1">
      <c r="A38" s="188" t="s">
        <v>163</v>
      </c>
      <c r="B38" s="189"/>
      <c r="C38" s="189"/>
      <c r="D38" s="189"/>
      <c r="E38" s="189"/>
      <c r="F38" s="189"/>
      <c r="G38" s="189"/>
      <c r="H38" s="189"/>
      <c r="I38" s="190"/>
    </row>
    <row r="39" spans="1:11">
      <c r="A39" s="191" t="s">
        <v>125</v>
      </c>
      <c r="B39" s="178" t="s">
        <v>131</v>
      </c>
      <c r="C39" s="179"/>
      <c r="D39" s="179"/>
      <c r="E39" s="179"/>
      <c r="F39" s="179"/>
      <c r="G39" s="179"/>
      <c r="H39" s="179"/>
      <c r="I39" s="180"/>
    </row>
    <row r="40" spans="1:11" ht="91.5">
      <c r="A40" s="154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5" t="s">
        <v>159</v>
      </c>
      <c r="B61" s="145"/>
      <c r="C61" s="145"/>
      <c r="D61" s="145"/>
      <c r="E61" s="145"/>
      <c r="F61" s="145"/>
    </row>
  </sheetData>
  <mergeCells count="22"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  <mergeCell ref="L9:L10"/>
    <mergeCell ref="B10:E10"/>
    <mergeCell ref="F10:I10"/>
    <mergeCell ref="B11:E11"/>
    <mergeCell ref="F11:I11"/>
    <mergeCell ref="A1:I1"/>
    <mergeCell ref="A3:I5"/>
    <mergeCell ref="A8:A12"/>
    <mergeCell ref="B9:E9"/>
    <mergeCell ref="F9:I9"/>
    <mergeCell ref="A7:K7"/>
    <mergeCell ref="K9:K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58" t="s">
        <v>122</v>
      </c>
      <c r="B1" s="159"/>
      <c r="C1" s="159"/>
      <c r="D1" s="159"/>
      <c r="E1" s="159"/>
      <c r="F1" s="159"/>
      <c r="G1" s="159"/>
      <c r="H1" s="159"/>
      <c r="I1" s="159"/>
    </row>
    <row r="3" spans="1:12">
      <c r="A3" s="160" t="s">
        <v>174</v>
      </c>
      <c r="B3" s="161"/>
      <c r="C3" s="161"/>
      <c r="D3" s="161"/>
      <c r="E3" s="161"/>
      <c r="F3" s="161"/>
      <c r="G3" s="161"/>
      <c r="H3" s="161"/>
      <c r="I3" s="161"/>
    </row>
    <row r="4" spans="1:12">
      <c r="A4" s="161"/>
      <c r="B4" s="161"/>
      <c r="C4" s="161"/>
      <c r="D4" s="161"/>
      <c r="E4" s="161"/>
      <c r="F4" s="161"/>
      <c r="G4" s="161"/>
      <c r="H4" s="161"/>
      <c r="I4" s="161"/>
    </row>
    <row r="5" spans="1:12">
      <c r="A5" s="161"/>
      <c r="B5" s="161"/>
      <c r="C5" s="161"/>
      <c r="D5" s="161"/>
      <c r="E5" s="161"/>
      <c r="F5" s="161"/>
      <c r="G5" s="161"/>
      <c r="H5" s="161"/>
      <c r="I5" s="161"/>
    </row>
    <row r="6" spans="1:12" ht="13.5" thickBot="1"/>
    <row r="7" spans="1:12">
      <c r="A7" s="192" t="s">
        <v>187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4"/>
    </row>
    <row r="8" spans="1:12" ht="22.5" customHeight="1">
      <c r="A8" s="181" t="s">
        <v>125</v>
      </c>
      <c r="B8" s="171" t="s">
        <v>124</v>
      </c>
      <c r="C8" s="172"/>
      <c r="D8" s="172"/>
      <c r="E8" s="172"/>
      <c r="F8" s="172"/>
      <c r="G8" s="172"/>
      <c r="H8" s="172"/>
      <c r="I8" s="172"/>
      <c r="J8" s="172"/>
      <c r="K8" s="172"/>
      <c r="L8" s="195"/>
    </row>
    <row r="9" spans="1:12" ht="33.75" customHeight="1">
      <c r="A9" s="166"/>
      <c r="B9" s="146" t="s">
        <v>123</v>
      </c>
      <c r="C9" s="170"/>
      <c r="D9" s="170"/>
      <c r="E9" s="170"/>
      <c r="F9" s="171" t="s">
        <v>126</v>
      </c>
      <c r="G9" s="172"/>
      <c r="H9" s="172"/>
      <c r="I9" s="172"/>
      <c r="J9" s="80" t="s">
        <v>127</v>
      </c>
      <c r="K9" s="173" t="s">
        <v>128</v>
      </c>
      <c r="L9" s="147" t="s">
        <v>129</v>
      </c>
    </row>
    <row r="10" spans="1:12" ht="47.25" customHeight="1">
      <c r="A10" s="166"/>
      <c r="B10" s="171" t="s">
        <v>130</v>
      </c>
      <c r="C10" s="172"/>
      <c r="D10" s="172"/>
      <c r="E10" s="172"/>
      <c r="F10" s="146" t="s">
        <v>132</v>
      </c>
      <c r="G10" s="170"/>
      <c r="H10" s="170"/>
      <c r="I10" s="170"/>
      <c r="J10" s="81" t="s">
        <v>160</v>
      </c>
      <c r="K10" s="173"/>
      <c r="L10" s="196"/>
    </row>
    <row r="11" spans="1:12">
      <c r="A11" s="166"/>
      <c r="B11" s="171" t="s">
        <v>131</v>
      </c>
      <c r="C11" s="172"/>
      <c r="D11" s="172"/>
      <c r="E11" s="172"/>
      <c r="F11" s="171" t="s">
        <v>131</v>
      </c>
      <c r="G11" s="172"/>
      <c r="H11" s="172"/>
      <c r="I11" s="172"/>
      <c r="J11" s="56" t="s">
        <v>131</v>
      </c>
      <c r="K11" s="56" t="s">
        <v>131</v>
      </c>
      <c r="L11" s="64" t="s">
        <v>131</v>
      </c>
    </row>
    <row r="12" spans="1:12" ht="38.25">
      <c r="A12" s="166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48" t="s">
        <v>145</v>
      </c>
      <c r="B33" s="197"/>
      <c r="C33" s="197"/>
      <c r="D33" s="197"/>
      <c r="E33" s="197"/>
      <c r="F33" s="197"/>
      <c r="G33" s="197"/>
      <c r="H33" s="197"/>
      <c r="I33" s="197"/>
    </row>
    <row r="34" spans="1:11">
      <c r="A34" s="148" t="s">
        <v>146</v>
      </c>
      <c r="B34" s="197"/>
      <c r="C34" s="197"/>
      <c r="D34" s="197"/>
      <c r="E34" s="197"/>
      <c r="F34" s="197"/>
      <c r="G34" s="197"/>
      <c r="H34" s="197"/>
      <c r="I34" s="197"/>
    </row>
    <row r="35" spans="1:11" ht="15.75">
      <c r="A35" s="148" t="s">
        <v>147</v>
      </c>
      <c r="B35" s="197"/>
      <c r="C35" s="197"/>
      <c r="D35" s="197"/>
      <c r="E35" s="197"/>
      <c r="F35" s="197"/>
      <c r="G35" s="197"/>
      <c r="H35" s="197"/>
      <c r="I35" s="197"/>
    </row>
    <row r="36" spans="1:11" ht="15.75">
      <c r="A36" s="149" t="s">
        <v>149</v>
      </c>
      <c r="B36" s="149"/>
      <c r="C36" s="149"/>
      <c r="D36" s="149"/>
      <c r="E36" s="149"/>
      <c r="F36" s="149"/>
      <c r="G36" s="149"/>
      <c r="H36" s="149"/>
      <c r="I36" s="149"/>
    </row>
    <row r="37" spans="1:11" ht="16.5" thickBot="1">
      <c r="A37" s="149" t="s">
        <v>148</v>
      </c>
      <c r="B37" s="149"/>
      <c r="C37" s="149"/>
      <c r="D37" s="149"/>
      <c r="E37" s="149"/>
      <c r="F37" s="149"/>
      <c r="G37" s="149"/>
      <c r="H37" s="149"/>
      <c r="I37" s="149"/>
    </row>
    <row r="38" spans="1:11" ht="26.25" customHeight="1">
      <c r="A38" s="188" t="s">
        <v>150</v>
      </c>
      <c r="B38" s="189"/>
      <c r="C38" s="189"/>
      <c r="D38" s="189"/>
      <c r="E38" s="189"/>
      <c r="F38" s="189"/>
      <c r="G38" s="189"/>
      <c r="H38" s="189"/>
      <c r="I38" s="190"/>
    </row>
    <row r="39" spans="1:11">
      <c r="A39" s="191" t="s">
        <v>125</v>
      </c>
      <c r="B39" s="171" t="s">
        <v>131</v>
      </c>
      <c r="C39" s="172"/>
      <c r="D39" s="172"/>
      <c r="E39" s="172"/>
      <c r="F39" s="172"/>
      <c r="G39" s="172"/>
      <c r="H39" s="172"/>
      <c r="I39" s="195"/>
    </row>
    <row r="40" spans="1:11" ht="91.5">
      <c r="A40" s="154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5" t="s">
        <v>159</v>
      </c>
      <c r="B61" s="145"/>
      <c r="C61" s="145"/>
      <c r="D61" s="145"/>
      <c r="E61" s="145"/>
      <c r="F61" s="145"/>
    </row>
  </sheetData>
  <mergeCells count="22"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  <mergeCell ref="A1:I1"/>
    <mergeCell ref="A3:I5"/>
    <mergeCell ref="A8:A12"/>
    <mergeCell ref="B9:E9"/>
    <mergeCell ref="F9:I9"/>
    <mergeCell ref="A7:L7"/>
    <mergeCell ref="B8:L8"/>
    <mergeCell ref="L9:L10"/>
    <mergeCell ref="K9:K10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opLeftCell="A13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01" t="s">
        <v>98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4" spans="1:11" ht="15.75">
      <c r="A4" s="158" t="s">
        <v>110</v>
      </c>
      <c r="B4" s="159"/>
      <c r="C4" s="159"/>
      <c r="D4" s="159"/>
      <c r="E4" s="159"/>
      <c r="F4" s="159"/>
      <c r="G4" s="159"/>
      <c r="H4" s="159"/>
      <c r="I4" s="159"/>
    </row>
    <row r="6" spans="1:11">
      <c r="A6" s="160" t="s">
        <v>47</v>
      </c>
      <c r="B6" s="161"/>
      <c r="C6" s="161"/>
      <c r="D6" s="161"/>
      <c r="E6" s="161"/>
      <c r="F6" s="161"/>
      <c r="G6" s="161"/>
      <c r="H6" s="161"/>
      <c r="I6" s="161"/>
    </row>
    <row r="7" spans="1:11">
      <c r="A7" s="161"/>
      <c r="B7" s="161"/>
      <c r="C7" s="161"/>
      <c r="D7" s="161"/>
      <c r="E7" s="161"/>
      <c r="F7" s="161"/>
      <c r="G7" s="161"/>
      <c r="H7" s="161"/>
      <c r="I7" s="161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2" t="s">
        <v>112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4"/>
    </row>
    <row r="14" spans="1:11">
      <c r="A14" s="166" t="s">
        <v>0</v>
      </c>
      <c r="B14" s="172" t="s">
        <v>1</v>
      </c>
      <c r="C14" s="172"/>
      <c r="D14" s="172"/>
      <c r="E14" s="172"/>
      <c r="F14" s="172"/>
      <c r="G14" s="172"/>
      <c r="H14" s="172"/>
      <c r="I14" s="172"/>
      <c r="J14" s="172"/>
      <c r="K14" s="195"/>
    </row>
    <row r="15" spans="1:11" ht="63" customHeight="1">
      <c r="A15" s="166"/>
      <c r="B15" s="198" t="s">
        <v>115</v>
      </c>
      <c r="C15" s="199"/>
      <c r="D15" s="199"/>
      <c r="E15" s="200"/>
      <c r="F15" s="172" t="s">
        <v>4</v>
      </c>
      <c r="G15" s="172"/>
      <c r="H15" s="172"/>
      <c r="I15" s="172"/>
      <c r="J15" s="1" t="s">
        <v>102</v>
      </c>
      <c r="K15" s="209" t="s">
        <v>117</v>
      </c>
    </row>
    <row r="16" spans="1:11" ht="24" customHeight="1">
      <c r="A16" s="166"/>
      <c r="B16" s="171" t="s">
        <v>93</v>
      </c>
      <c r="C16" s="172"/>
      <c r="D16" s="172"/>
      <c r="E16" s="172"/>
      <c r="F16" s="146" t="s">
        <v>116</v>
      </c>
      <c r="G16" s="170"/>
      <c r="H16" s="170"/>
      <c r="I16" s="170"/>
      <c r="J16" s="1" t="s">
        <v>118</v>
      </c>
      <c r="K16" s="210"/>
    </row>
    <row r="17" spans="1:11" ht="12.75" customHeight="1">
      <c r="A17" s="166"/>
      <c r="B17" s="172" t="s">
        <v>5</v>
      </c>
      <c r="C17" s="172"/>
      <c r="D17" s="172"/>
      <c r="E17" s="172"/>
      <c r="F17" s="172" t="s">
        <v>5</v>
      </c>
      <c r="G17" s="172"/>
      <c r="H17" s="172"/>
      <c r="I17" s="172"/>
      <c r="J17" s="17" t="s">
        <v>5</v>
      </c>
      <c r="K17" s="17" t="s">
        <v>5</v>
      </c>
    </row>
    <row r="18" spans="1:11" ht="29.25" customHeight="1">
      <c r="A18" s="166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197" t="s">
        <v>48</v>
      </c>
      <c r="B39" s="197"/>
      <c r="C39" s="197"/>
      <c r="D39" s="197"/>
      <c r="E39" s="197"/>
      <c r="F39" s="197"/>
      <c r="G39" s="197"/>
      <c r="H39" s="197"/>
      <c r="I39" s="197"/>
    </row>
    <row r="40" spans="1:12">
      <c r="A40" s="197" t="s">
        <v>49</v>
      </c>
      <c r="B40" s="197"/>
      <c r="C40" s="197"/>
      <c r="D40" s="197"/>
      <c r="E40" s="197"/>
      <c r="F40" s="197"/>
      <c r="G40" s="197"/>
      <c r="H40" s="197"/>
      <c r="I40" s="197"/>
    </row>
    <row r="41" spans="1:12" ht="16.5" thickBot="1">
      <c r="A41" s="197" t="s">
        <v>64</v>
      </c>
      <c r="B41" s="197"/>
      <c r="C41" s="197"/>
      <c r="D41" s="197"/>
      <c r="E41" s="197"/>
      <c r="F41" s="197"/>
      <c r="G41" s="197"/>
      <c r="H41" s="197"/>
      <c r="I41" s="197"/>
    </row>
    <row r="42" spans="1:12" ht="16.5" thickBot="1">
      <c r="A42" s="205" t="s">
        <v>121</v>
      </c>
      <c r="B42" s="206"/>
      <c r="C42" s="206"/>
      <c r="D42" s="206"/>
      <c r="E42" s="206"/>
      <c r="F42" s="206"/>
      <c r="G42" s="206"/>
      <c r="H42" s="206"/>
      <c r="I42" s="207"/>
    </row>
    <row r="43" spans="1:12" ht="14.25">
      <c r="A43" s="202" t="s">
        <v>111</v>
      </c>
      <c r="B43" s="203"/>
      <c r="C43" s="203"/>
      <c r="D43" s="203"/>
      <c r="E43" s="203"/>
      <c r="F43" s="203"/>
      <c r="G43" s="203"/>
      <c r="H43" s="203"/>
      <c r="I43" s="204"/>
    </row>
    <row r="44" spans="1:12">
      <c r="A44" s="16" t="s">
        <v>0</v>
      </c>
      <c r="B44" s="172" t="s">
        <v>5</v>
      </c>
      <c r="C44" s="172"/>
      <c r="D44" s="172"/>
      <c r="E44" s="172"/>
      <c r="F44" s="172"/>
      <c r="G44" s="172"/>
      <c r="H44" s="172"/>
      <c r="I44" s="195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45" t="s">
        <v>41</v>
      </c>
      <c r="B66" s="145"/>
      <c r="C66" s="145"/>
      <c r="D66" s="145"/>
      <c r="E66" s="145"/>
      <c r="F66" s="145"/>
    </row>
  </sheetData>
  <mergeCells count="21"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topLeftCell="A7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11" t="s">
        <v>98</v>
      </c>
      <c r="B1" s="212"/>
      <c r="C1" s="212"/>
      <c r="D1" s="212"/>
      <c r="E1" s="212"/>
      <c r="F1" s="212"/>
      <c r="G1" s="212"/>
      <c r="H1" s="212"/>
      <c r="I1" s="212"/>
    </row>
    <row r="2" spans="1:11">
      <c r="A2" s="212"/>
      <c r="B2" s="212"/>
      <c r="C2" s="212"/>
      <c r="D2" s="212"/>
      <c r="E2" s="212"/>
      <c r="F2" s="212"/>
      <c r="G2" s="212"/>
      <c r="H2" s="212"/>
      <c r="I2" s="212"/>
    </row>
    <row r="4" spans="1:11" ht="15.75">
      <c r="A4" s="158" t="s">
        <v>99</v>
      </c>
      <c r="B4" s="159"/>
      <c r="C4" s="159"/>
      <c r="D4" s="159"/>
      <c r="E4" s="159"/>
      <c r="F4" s="159"/>
      <c r="G4" s="159"/>
      <c r="H4" s="159"/>
      <c r="I4" s="159"/>
    </row>
    <row r="6" spans="1:11">
      <c r="A6" s="160" t="s">
        <v>47</v>
      </c>
      <c r="B6" s="161"/>
      <c r="C6" s="161"/>
      <c r="D6" s="161"/>
      <c r="E6" s="161"/>
      <c r="F6" s="161"/>
      <c r="G6" s="161"/>
      <c r="H6" s="161"/>
      <c r="I6" s="161"/>
    </row>
    <row r="7" spans="1:11">
      <c r="A7" s="161"/>
      <c r="B7" s="161"/>
      <c r="C7" s="161"/>
      <c r="D7" s="161"/>
      <c r="E7" s="161"/>
      <c r="F7" s="161"/>
      <c r="G7" s="161"/>
      <c r="H7" s="161"/>
      <c r="I7" s="161"/>
    </row>
    <row r="8" spans="1:11">
      <c r="A8" s="161"/>
      <c r="B8" s="161"/>
      <c r="C8" s="161"/>
      <c r="D8" s="161"/>
      <c r="E8" s="161"/>
      <c r="F8" s="161"/>
      <c r="G8" s="161"/>
      <c r="H8" s="161"/>
      <c r="I8" s="16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2" t="s">
        <v>101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4"/>
    </row>
    <row r="14" spans="1:11">
      <c r="A14" s="166" t="s">
        <v>0</v>
      </c>
      <c r="B14" s="172" t="s">
        <v>1</v>
      </c>
      <c r="C14" s="172"/>
      <c r="D14" s="172"/>
      <c r="E14" s="172"/>
      <c r="F14" s="172"/>
      <c r="G14" s="172"/>
      <c r="H14" s="172"/>
      <c r="I14" s="172"/>
      <c r="J14" s="172"/>
      <c r="K14" s="195"/>
    </row>
    <row r="15" spans="1:11" ht="57" customHeight="1">
      <c r="A15" s="166"/>
      <c r="B15" s="171" t="s">
        <v>84</v>
      </c>
      <c r="C15" s="172"/>
      <c r="D15" s="172"/>
      <c r="E15" s="172"/>
      <c r="F15" s="172" t="s">
        <v>4</v>
      </c>
      <c r="G15" s="172"/>
      <c r="H15" s="172"/>
      <c r="I15" s="172"/>
      <c r="J15" s="1" t="s">
        <v>102</v>
      </c>
      <c r="K15" s="176" t="s">
        <v>91</v>
      </c>
    </row>
    <row r="16" spans="1:11">
      <c r="A16" s="166"/>
      <c r="B16" s="171" t="s">
        <v>93</v>
      </c>
      <c r="C16" s="172"/>
      <c r="D16" s="172"/>
      <c r="E16" s="172"/>
      <c r="F16" s="146" t="s">
        <v>87</v>
      </c>
      <c r="G16" s="170"/>
      <c r="H16" s="170"/>
      <c r="I16" s="170"/>
      <c r="J16" s="1" t="s">
        <v>95</v>
      </c>
      <c r="K16" s="177"/>
    </row>
    <row r="17" spans="1:11">
      <c r="A17" s="166"/>
      <c r="B17" s="172" t="s">
        <v>5</v>
      </c>
      <c r="C17" s="172"/>
      <c r="D17" s="172"/>
      <c r="E17" s="172"/>
      <c r="F17" s="172" t="s">
        <v>5</v>
      </c>
      <c r="G17" s="172"/>
      <c r="H17" s="172"/>
      <c r="I17" s="172"/>
      <c r="J17" s="17" t="s">
        <v>5</v>
      </c>
      <c r="K17" s="17" t="s">
        <v>5</v>
      </c>
    </row>
    <row r="18" spans="1:11">
      <c r="A18" s="166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197" t="s">
        <v>48</v>
      </c>
      <c r="B39" s="197"/>
      <c r="C39" s="197"/>
      <c r="D39" s="197"/>
      <c r="E39" s="197"/>
      <c r="F39" s="197"/>
      <c r="G39" s="197"/>
      <c r="H39" s="197"/>
      <c r="I39" s="197"/>
    </row>
    <row r="40" spans="1:11">
      <c r="A40" s="197" t="s">
        <v>49</v>
      </c>
      <c r="B40" s="197"/>
      <c r="C40" s="197"/>
      <c r="D40" s="197"/>
      <c r="E40" s="197"/>
      <c r="F40" s="197"/>
      <c r="G40" s="197"/>
      <c r="H40" s="197"/>
      <c r="I40" s="197"/>
    </row>
    <row r="41" spans="1:11" ht="15.75">
      <c r="A41" s="197" t="s">
        <v>64</v>
      </c>
      <c r="B41" s="197"/>
      <c r="C41" s="197"/>
      <c r="D41" s="197"/>
      <c r="E41" s="197"/>
      <c r="F41" s="197"/>
      <c r="G41" s="197"/>
      <c r="H41" s="197"/>
      <c r="I41" s="197"/>
    </row>
    <row r="42" spans="1:11" ht="16.5" thickBot="1">
      <c r="A42" s="213" t="s">
        <v>121</v>
      </c>
      <c r="B42" s="213"/>
      <c r="C42" s="213"/>
      <c r="D42" s="213"/>
      <c r="E42" s="213"/>
      <c r="F42" s="213"/>
      <c r="G42" s="213"/>
      <c r="H42" s="213"/>
      <c r="I42" s="213"/>
    </row>
    <row r="43" spans="1:11" ht="14.25">
      <c r="A43" s="202" t="s">
        <v>103</v>
      </c>
      <c r="B43" s="203"/>
      <c r="C43" s="203"/>
      <c r="D43" s="203"/>
      <c r="E43" s="203"/>
      <c r="F43" s="203"/>
      <c r="G43" s="203"/>
      <c r="H43" s="203"/>
      <c r="I43" s="204"/>
    </row>
    <row r="44" spans="1:11">
      <c r="A44" s="16" t="s">
        <v>0</v>
      </c>
      <c r="B44" s="172" t="s">
        <v>5</v>
      </c>
      <c r="C44" s="172"/>
      <c r="D44" s="172"/>
      <c r="E44" s="172"/>
      <c r="F44" s="172"/>
      <c r="G44" s="172"/>
      <c r="H44" s="172"/>
      <c r="I44" s="195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45" t="s">
        <v>41</v>
      </c>
      <c r="B66" s="145"/>
      <c r="C66" s="145"/>
      <c r="D66" s="145"/>
      <c r="E66" s="145"/>
      <c r="F66" s="145"/>
    </row>
  </sheetData>
  <mergeCells count="21">
    <mergeCell ref="B14:K14"/>
    <mergeCell ref="A41:I41"/>
    <mergeCell ref="F15:I15"/>
    <mergeCell ref="A14:A18"/>
    <mergeCell ref="F16:I16"/>
    <mergeCell ref="B16:E16"/>
    <mergeCell ref="K15:K16"/>
    <mergeCell ref="B15:E15"/>
    <mergeCell ref="A66:F66"/>
    <mergeCell ref="F17:I17"/>
    <mergeCell ref="A43:I43"/>
    <mergeCell ref="B17:E17"/>
    <mergeCell ref="A39:I39"/>
    <mergeCell ref="A40:I40"/>
    <mergeCell ref="B44:I44"/>
    <mergeCell ref="A42:I42"/>
    <mergeCell ref="A1:I2"/>
    <mergeCell ref="A4:I4"/>
    <mergeCell ref="A6:I8"/>
    <mergeCell ref="A11:I11"/>
    <mergeCell ref="A13:K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topLeftCell="A37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11" t="s">
        <v>56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3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4" spans="1:13" ht="15.75">
      <c r="A4" s="158" t="s">
        <v>81</v>
      </c>
      <c r="B4" s="159"/>
      <c r="C4" s="159"/>
      <c r="D4" s="159"/>
      <c r="E4" s="159"/>
      <c r="F4" s="159"/>
      <c r="G4" s="159"/>
      <c r="H4" s="159"/>
      <c r="I4" s="159"/>
      <c r="J4" s="159"/>
    </row>
    <row r="6" spans="1:13">
      <c r="A6" s="160" t="s">
        <v>47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3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3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208"/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202" t="s">
        <v>82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4"/>
    </row>
    <row r="14" spans="1:13">
      <c r="A14" s="166" t="s">
        <v>0</v>
      </c>
      <c r="B14" s="172" t="s">
        <v>1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95"/>
    </row>
    <row r="15" spans="1:13" ht="25.5" customHeight="1">
      <c r="A15" s="166"/>
      <c r="B15" s="171" t="s">
        <v>84</v>
      </c>
      <c r="C15" s="172"/>
      <c r="D15" s="172"/>
      <c r="E15" s="172"/>
      <c r="F15" s="172" t="s">
        <v>4</v>
      </c>
      <c r="G15" s="172"/>
      <c r="H15" s="172"/>
      <c r="I15" s="172"/>
      <c r="J15" s="172"/>
      <c r="K15" s="171" t="s">
        <v>90</v>
      </c>
      <c r="L15" s="172"/>
      <c r="M15" s="147" t="s">
        <v>91</v>
      </c>
    </row>
    <row r="16" spans="1:13" ht="41.25" customHeight="1">
      <c r="A16" s="166"/>
      <c r="B16" s="171" t="s">
        <v>93</v>
      </c>
      <c r="C16" s="172"/>
      <c r="D16" s="172"/>
      <c r="E16" s="172"/>
      <c r="F16" s="146" t="s">
        <v>87</v>
      </c>
      <c r="G16" s="146"/>
      <c r="H16" s="170"/>
      <c r="I16" s="170"/>
      <c r="J16" s="170"/>
      <c r="K16" s="171" t="s">
        <v>95</v>
      </c>
      <c r="L16" s="172"/>
      <c r="M16" s="147"/>
    </row>
    <row r="17" spans="1:13">
      <c r="A17" s="166"/>
      <c r="B17" s="172" t="s">
        <v>5</v>
      </c>
      <c r="C17" s="172"/>
      <c r="D17" s="172"/>
      <c r="E17" s="172"/>
      <c r="F17" s="172" t="s">
        <v>5</v>
      </c>
      <c r="G17" s="172"/>
      <c r="H17" s="172"/>
      <c r="I17" s="172"/>
      <c r="J17" s="172"/>
      <c r="K17" s="171" t="s">
        <v>5</v>
      </c>
      <c r="L17" s="172"/>
      <c r="M17" s="17" t="s">
        <v>5</v>
      </c>
    </row>
    <row r="18" spans="1:13">
      <c r="A18" s="166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197" t="s">
        <v>48</v>
      </c>
      <c r="B39" s="197"/>
      <c r="C39" s="197"/>
      <c r="D39" s="197"/>
      <c r="E39" s="197"/>
      <c r="F39" s="197"/>
      <c r="G39" s="197"/>
      <c r="H39" s="197"/>
      <c r="I39" s="197"/>
      <c r="J39" s="197"/>
    </row>
    <row r="40" spans="1:13">
      <c r="A40" s="197" t="s">
        <v>49</v>
      </c>
      <c r="B40" s="197"/>
      <c r="C40" s="197"/>
      <c r="D40" s="197"/>
      <c r="E40" s="197"/>
      <c r="F40" s="197"/>
      <c r="G40" s="197"/>
      <c r="H40" s="197"/>
      <c r="I40" s="197"/>
      <c r="J40" s="197"/>
    </row>
    <row r="41" spans="1:13" ht="15.75">
      <c r="A41" s="197" t="s">
        <v>64</v>
      </c>
      <c r="B41" s="197"/>
      <c r="C41" s="197"/>
      <c r="D41" s="197"/>
      <c r="E41" s="197"/>
      <c r="F41" s="197"/>
      <c r="G41" s="197"/>
      <c r="H41" s="197"/>
      <c r="I41" s="197"/>
      <c r="J41" s="197"/>
    </row>
    <row r="42" spans="1:13" ht="13.5" thickBot="1"/>
    <row r="43" spans="1:13" ht="14.25">
      <c r="A43" s="202" t="s">
        <v>83</v>
      </c>
      <c r="B43" s="203"/>
      <c r="C43" s="203"/>
      <c r="D43" s="203"/>
      <c r="E43" s="203"/>
      <c r="F43" s="203"/>
      <c r="G43" s="203"/>
      <c r="H43" s="203"/>
      <c r="I43" s="204"/>
      <c r="J43" s="65"/>
    </row>
    <row r="44" spans="1:13">
      <c r="A44" s="16" t="s">
        <v>0</v>
      </c>
      <c r="B44" s="172" t="s">
        <v>5</v>
      </c>
      <c r="C44" s="172"/>
      <c r="D44" s="172"/>
      <c r="E44" s="172"/>
      <c r="F44" s="172"/>
      <c r="G44" s="172"/>
      <c r="H44" s="172"/>
      <c r="I44" s="195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45" t="s">
        <v>41</v>
      </c>
      <c r="B66" s="145"/>
      <c r="C66" s="145"/>
      <c r="D66" s="145"/>
      <c r="E66" s="145"/>
      <c r="F66" s="145"/>
      <c r="G66" s="43"/>
    </row>
  </sheetData>
  <mergeCells count="23">
    <mergeCell ref="A66:F66"/>
    <mergeCell ref="A43:I43"/>
    <mergeCell ref="B44:I44"/>
    <mergeCell ref="A40:J40"/>
    <mergeCell ref="A41:J41"/>
    <mergeCell ref="A1:J2"/>
    <mergeCell ref="A4:J4"/>
    <mergeCell ref="A6:J8"/>
    <mergeCell ref="A11:J11"/>
    <mergeCell ref="A14:A18"/>
    <mergeCell ref="F17:J17"/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brankac</cp:lastModifiedBy>
  <cp:lastPrinted>2015-01-26T12:14:02Z</cp:lastPrinted>
  <dcterms:created xsi:type="dcterms:W3CDTF">2008-07-17T09:36:53Z</dcterms:created>
  <dcterms:modified xsi:type="dcterms:W3CDTF">2019-03-12T07:31:43Z</dcterms:modified>
</cp:coreProperties>
</file>